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namik\"/>
    </mc:Choice>
  </mc:AlternateContent>
  <bookViews>
    <workbookView xWindow="120" yWindow="45" windowWidth="21975" windowHeight="117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4" i="1" l="1"/>
  <c r="V7" i="1"/>
  <c r="V10" i="1"/>
  <c r="V13" i="1"/>
  <c r="V16" i="1"/>
  <c r="V19" i="1"/>
  <c r="V22" i="1"/>
  <c r="V25" i="1"/>
  <c r="V28" i="1"/>
  <c r="V31" i="1"/>
  <c r="V34" i="1"/>
  <c r="V37" i="1"/>
  <c r="V40" i="1"/>
  <c r="V43" i="1"/>
  <c r="V46" i="1"/>
  <c r="V49" i="1"/>
  <c r="V52" i="1"/>
  <c r="V55" i="1"/>
  <c r="V58" i="1"/>
  <c r="V61" i="1"/>
  <c r="V65" i="1"/>
  <c r="V66" i="1"/>
  <c r="U66" i="1"/>
  <c r="U65" i="1"/>
  <c r="U61" i="1"/>
  <c r="U58" i="1"/>
  <c r="U55" i="1"/>
  <c r="U52" i="1"/>
  <c r="U49" i="1"/>
  <c r="U46" i="1"/>
  <c r="U43" i="1"/>
  <c r="U40" i="1"/>
  <c r="U37" i="1"/>
  <c r="U34" i="1"/>
  <c r="U31" i="1"/>
  <c r="U28" i="1"/>
  <c r="U25" i="1"/>
  <c r="U22" i="1"/>
  <c r="U19" i="1"/>
  <c r="U16" i="1"/>
  <c r="U13" i="1"/>
  <c r="U10" i="1"/>
  <c r="U7" i="1"/>
  <c r="U4" i="1"/>
  <c r="T5" i="1"/>
  <c r="T8" i="1"/>
  <c r="T11" i="1"/>
  <c r="T14" i="1"/>
  <c r="T17" i="1"/>
  <c r="T20" i="1"/>
  <c r="T23" i="1"/>
  <c r="T26" i="1"/>
  <c r="T29" i="1"/>
  <c r="T32" i="1"/>
  <c r="T35" i="1"/>
  <c r="T38" i="1"/>
  <c r="T41" i="1"/>
  <c r="T44" i="1"/>
  <c r="T47" i="1"/>
  <c r="T50" i="1"/>
  <c r="T53" i="1"/>
  <c r="T56" i="1"/>
  <c r="T59" i="1"/>
  <c r="T62" i="1"/>
  <c r="T64" i="1"/>
  <c r="T66" i="1"/>
  <c r="S5" i="1"/>
  <c r="S8" i="1"/>
  <c r="S11" i="1"/>
  <c r="S14" i="1"/>
  <c r="S17" i="1"/>
  <c r="S20" i="1"/>
  <c r="S23" i="1"/>
  <c r="S26" i="1"/>
  <c r="S29" i="1"/>
  <c r="S32" i="1"/>
  <c r="S35" i="1"/>
  <c r="S38" i="1"/>
  <c r="S41" i="1"/>
  <c r="S44" i="1"/>
  <c r="S47" i="1"/>
  <c r="S50" i="1"/>
  <c r="S53" i="1"/>
  <c r="S56" i="1"/>
  <c r="S59" i="1"/>
  <c r="S62" i="1"/>
  <c r="S64" i="1"/>
  <c r="S66" i="1"/>
  <c r="R5" i="1"/>
  <c r="R8" i="1"/>
  <c r="R11" i="1"/>
  <c r="R14" i="1"/>
  <c r="R17" i="1"/>
  <c r="R20" i="1"/>
  <c r="R23" i="1"/>
  <c r="R26" i="1"/>
  <c r="R29" i="1"/>
  <c r="R32" i="1"/>
  <c r="R35" i="1"/>
  <c r="R38" i="1"/>
  <c r="R41" i="1"/>
  <c r="R44" i="1"/>
  <c r="R47" i="1"/>
  <c r="R50" i="1"/>
  <c r="R53" i="1"/>
  <c r="R56" i="1"/>
  <c r="R59" i="1"/>
  <c r="R62" i="1"/>
  <c r="R64" i="1"/>
  <c r="R66" i="1"/>
  <c r="V64" i="1" l="1"/>
  <c r="U64" i="1"/>
  <c r="T65" i="1"/>
  <c r="S65" i="1"/>
  <c r="R65" i="1"/>
  <c r="Q5" i="1"/>
  <c r="Q8" i="1"/>
  <c r="Q11" i="1"/>
  <c r="Q14" i="1"/>
  <c r="Q17" i="1"/>
  <c r="Q20" i="1"/>
  <c r="Q23" i="1"/>
  <c r="Q26" i="1"/>
  <c r="Q29" i="1"/>
  <c r="Q32" i="1"/>
  <c r="Q35" i="1"/>
  <c r="Q38" i="1"/>
  <c r="Q41" i="1"/>
  <c r="Q44" i="1"/>
  <c r="Q47" i="1"/>
  <c r="Q50" i="1"/>
  <c r="Q53" i="1"/>
  <c r="Q56" i="1"/>
  <c r="Q59" i="1"/>
  <c r="Q62" i="1"/>
  <c r="Q64" i="1"/>
  <c r="Q66" i="1"/>
  <c r="Q65" i="1" l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D65" i="1"/>
  <c r="P64" i="1"/>
  <c r="O64" i="1"/>
  <c r="N64" i="1"/>
  <c r="M64" i="1"/>
  <c r="L64" i="1"/>
  <c r="K64" i="1"/>
  <c r="J64" i="1"/>
  <c r="I64" i="1"/>
  <c r="H64" i="1"/>
  <c r="G64" i="1"/>
  <c r="F64" i="1"/>
  <c r="E64" i="1"/>
  <c r="C64" i="1"/>
  <c r="P62" i="1"/>
  <c r="O62" i="1"/>
  <c r="N62" i="1"/>
  <c r="M62" i="1"/>
  <c r="L62" i="1"/>
  <c r="K62" i="1"/>
  <c r="J62" i="1"/>
  <c r="I62" i="1"/>
  <c r="H62" i="1"/>
  <c r="G62" i="1"/>
  <c r="F62" i="1"/>
  <c r="E62" i="1"/>
  <c r="C62" i="1"/>
  <c r="D61" i="1"/>
  <c r="P59" i="1"/>
  <c r="O59" i="1"/>
  <c r="N59" i="1"/>
  <c r="M59" i="1"/>
  <c r="L59" i="1"/>
  <c r="K59" i="1"/>
  <c r="J59" i="1"/>
  <c r="I59" i="1"/>
  <c r="H59" i="1"/>
  <c r="G59" i="1"/>
  <c r="F59" i="1"/>
  <c r="E59" i="1"/>
  <c r="C59" i="1"/>
  <c r="D58" i="1"/>
  <c r="P56" i="1"/>
  <c r="O56" i="1"/>
  <c r="N56" i="1"/>
  <c r="M56" i="1"/>
  <c r="L56" i="1"/>
  <c r="K56" i="1"/>
  <c r="J56" i="1"/>
  <c r="I56" i="1"/>
  <c r="H56" i="1"/>
  <c r="G56" i="1"/>
  <c r="F56" i="1"/>
  <c r="E56" i="1"/>
  <c r="D55" i="1"/>
  <c r="P53" i="1"/>
  <c r="O53" i="1"/>
  <c r="N53" i="1"/>
  <c r="M53" i="1"/>
  <c r="L53" i="1"/>
  <c r="K53" i="1"/>
  <c r="J53" i="1"/>
  <c r="I53" i="1"/>
  <c r="H53" i="1"/>
  <c r="G53" i="1"/>
  <c r="F53" i="1"/>
  <c r="E53" i="1"/>
  <c r="D52" i="1"/>
  <c r="P50" i="1"/>
  <c r="O50" i="1"/>
  <c r="N50" i="1"/>
  <c r="M50" i="1"/>
  <c r="L50" i="1"/>
  <c r="K50" i="1"/>
  <c r="J50" i="1"/>
  <c r="I50" i="1"/>
  <c r="H50" i="1"/>
  <c r="G50" i="1"/>
  <c r="F50" i="1"/>
  <c r="E50" i="1"/>
  <c r="C50" i="1"/>
  <c r="D49" i="1"/>
  <c r="P47" i="1"/>
  <c r="O47" i="1"/>
  <c r="N47" i="1"/>
  <c r="M47" i="1"/>
  <c r="L47" i="1"/>
  <c r="K47" i="1"/>
  <c r="J47" i="1"/>
  <c r="I47" i="1"/>
  <c r="H47" i="1"/>
  <c r="G47" i="1"/>
  <c r="F47" i="1"/>
  <c r="E47" i="1"/>
  <c r="C47" i="1"/>
  <c r="D46" i="1"/>
  <c r="P44" i="1"/>
  <c r="O44" i="1"/>
  <c r="N44" i="1"/>
  <c r="M44" i="1"/>
  <c r="L44" i="1"/>
  <c r="K44" i="1"/>
  <c r="J44" i="1"/>
  <c r="I44" i="1"/>
  <c r="H44" i="1"/>
  <c r="G44" i="1"/>
  <c r="F44" i="1"/>
  <c r="E44" i="1"/>
  <c r="D43" i="1"/>
  <c r="P41" i="1"/>
  <c r="O41" i="1"/>
  <c r="N41" i="1"/>
  <c r="M41" i="1"/>
  <c r="L41" i="1"/>
  <c r="K41" i="1"/>
  <c r="J41" i="1"/>
  <c r="I41" i="1"/>
  <c r="H41" i="1"/>
  <c r="G41" i="1"/>
  <c r="F41" i="1"/>
  <c r="E41" i="1"/>
  <c r="D40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D37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D34" i="1"/>
  <c r="P32" i="1"/>
  <c r="O32" i="1"/>
  <c r="N32" i="1"/>
  <c r="M32" i="1"/>
  <c r="L32" i="1"/>
  <c r="K32" i="1"/>
  <c r="J32" i="1"/>
  <c r="I32" i="1"/>
  <c r="H32" i="1"/>
  <c r="G32" i="1"/>
  <c r="F32" i="1"/>
  <c r="E32" i="1"/>
  <c r="C32" i="1"/>
  <c r="D31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/>
  <c r="D28" i="1"/>
  <c r="P26" i="1"/>
  <c r="O26" i="1"/>
  <c r="N26" i="1"/>
  <c r="M26" i="1"/>
  <c r="L26" i="1"/>
  <c r="K26" i="1"/>
  <c r="J26" i="1"/>
  <c r="I26" i="1"/>
  <c r="H26" i="1"/>
  <c r="G26" i="1"/>
  <c r="F26" i="1"/>
  <c r="E26" i="1"/>
  <c r="D25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D22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D19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D16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D13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D10" i="1"/>
  <c r="P8" i="1"/>
  <c r="O8" i="1"/>
  <c r="N8" i="1"/>
  <c r="M8" i="1"/>
  <c r="L8" i="1"/>
  <c r="K8" i="1"/>
  <c r="J8" i="1"/>
  <c r="I8" i="1"/>
  <c r="H8" i="1"/>
  <c r="G8" i="1"/>
  <c r="F8" i="1"/>
  <c r="E8" i="1"/>
  <c r="C8" i="1"/>
  <c r="D7" i="1"/>
  <c r="P5" i="1"/>
  <c r="O5" i="1"/>
  <c r="N5" i="1"/>
  <c r="M5" i="1"/>
  <c r="L5" i="1"/>
  <c r="K5" i="1"/>
  <c r="J5" i="1"/>
  <c r="I5" i="1"/>
  <c r="H5" i="1"/>
  <c r="G5" i="1"/>
  <c r="F5" i="1"/>
  <c r="E5" i="1"/>
  <c r="C5" i="1"/>
  <c r="D4" i="1"/>
  <c r="F65" i="1" l="1"/>
  <c r="J65" i="1"/>
  <c r="N65" i="1"/>
  <c r="H65" i="1"/>
  <c r="L65" i="1"/>
  <c r="I65" i="1"/>
  <c r="E65" i="1"/>
  <c r="M65" i="1"/>
  <c r="C65" i="1"/>
  <c r="P65" i="1"/>
  <c r="D64" i="1"/>
  <c r="G65" i="1"/>
  <c r="K65" i="1"/>
  <c r="O65" i="1"/>
</calcChain>
</file>

<file path=xl/sharedStrings.xml><?xml version="1.0" encoding="utf-8"?>
<sst xmlns="http://schemas.openxmlformats.org/spreadsheetml/2006/main" count="71" uniqueCount="30">
  <si>
    <t xml:space="preserve"> Сумын  нэр</t>
  </si>
  <si>
    <t>Галуут</t>
  </si>
  <si>
    <t xml:space="preserve"> </t>
  </si>
  <si>
    <t>_-эрэгтэй</t>
  </si>
  <si>
    <t>_-эмэгтэй</t>
  </si>
  <si>
    <t>Баян-Овоо</t>
  </si>
  <si>
    <t>Эрдэнэцогт</t>
  </si>
  <si>
    <t>Өлзийт</t>
  </si>
  <si>
    <t>Жинст</t>
  </si>
  <si>
    <t>Богд</t>
  </si>
  <si>
    <t>Баянлиг</t>
  </si>
  <si>
    <t>Баянговь</t>
  </si>
  <si>
    <t>Шинэжинст</t>
  </si>
  <si>
    <t>Баян-Өндөр</t>
  </si>
  <si>
    <t>Баянцагаан</t>
  </si>
  <si>
    <t>Баацагаан</t>
  </si>
  <si>
    <t>Бөмбөгөр</t>
  </si>
  <si>
    <t>Бууцагаан</t>
  </si>
  <si>
    <t>Хүрээмарал</t>
  </si>
  <si>
    <t>Баянбулаг</t>
  </si>
  <si>
    <t>Гурванбулаг</t>
  </si>
  <si>
    <t>Заг</t>
  </si>
  <si>
    <t>Жаргалант</t>
  </si>
  <si>
    <t>Баянхонгор</t>
  </si>
  <si>
    <t>Дүн</t>
  </si>
  <si>
    <t>Үү-</t>
  </si>
  <si>
    <t xml:space="preserve">  эрэгтэй</t>
  </si>
  <si>
    <t>нээс</t>
  </si>
  <si>
    <t xml:space="preserve">  эмэгтэй</t>
  </si>
  <si>
    <t>Баянхонгор  аймгийн    хүн  амын  тооны  зэрэгцүүлэлт     / хүйсээр/        2000-2018 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</si>
</sst>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7" workbookViewId="0">
      <selection activeCell="V64" sqref="V64"/>
    </sheetView>
  </sheetViews>
  <sheetFormatPr defaultRowHeight="15" x14ac:dyDescent="0.25"/>
  <cols>
    <col min="1" max="1" width="4.140625" customWidth="1"/>
    <col min="2" max="2" width="13.42578125" customWidth="1"/>
  </cols>
  <sheetData>
    <row r="1" spans="1:22" ht="15.75" x14ac:dyDescent="0.25">
      <c r="D1" s="1" t="s">
        <v>29</v>
      </c>
    </row>
    <row r="3" spans="1:22" x14ac:dyDescent="0.25">
      <c r="A3" s="2"/>
      <c r="B3" s="2" t="s">
        <v>0</v>
      </c>
      <c r="C3" s="3">
        <v>2000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>
        <v>2010</v>
      </c>
      <c r="N3" s="3">
        <v>2011</v>
      </c>
      <c r="O3" s="3">
        <v>2012</v>
      </c>
      <c r="P3" s="3">
        <v>2013</v>
      </c>
      <c r="Q3" s="9">
        <v>2014</v>
      </c>
      <c r="R3" s="9">
        <v>2015</v>
      </c>
      <c r="S3" s="9">
        <v>2016</v>
      </c>
      <c r="T3" s="9">
        <v>2017</v>
      </c>
      <c r="U3" s="3">
        <v>2018</v>
      </c>
      <c r="V3" s="3">
        <v>2018</v>
      </c>
    </row>
    <row r="4" spans="1:22" x14ac:dyDescent="0.25">
      <c r="A4" s="3">
        <v>1</v>
      </c>
      <c r="B4" s="3" t="s">
        <v>1</v>
      </c>
      <c r="C4" s="3">
        <v>5275</v>
      </c>
      <c r="D4" s="3">
        <f t="shared" ref="D4" si="0">SUM(D5+D6)</f>
        <v>5278</v>
      </c>
      <c r="E4" s="3">
        <v>4836</v>
      </c>
      <c r="F4" s="3">
        <v>4697</v>
      </c>
      <c r="G4" s="3">
        <v>4490</v>
      </c>
      <c r="H4" s="3">
        <v>4225</v>
      </c>
      <c r="I4" s="3">
        <v>4012</v>
      </c>
      <c r="J4" s="3">
        <v>3877</v>
      </c>
      <c r="K4" s="3">
        <v>3937</v>
      </c>
      <c r="L4" s="3">
        <v>3897</v>
      </c>
      <c r="M4" s="3">
        <v>3862</v>
      </c>
      <c r="N4" s="3">
        <v>3870</v>
      </c>
      <c r="O4" s="3">
        <v>3847</v>
      </c>
      <c r="P4" s="3">
        <v>3840</v>
      </c>
      <c r="Q4" s="3">
        <v>3815</v>
      </c>
      <c r="R4" s="3">
        <v>3802</v>
      </c>
      <c r="S4" s="3">
        <v>3957</v>
      </c>
      <c r="T4" s="3">
        <v>4034</v>
      </c>
      <c r="U4" s="3">
        <f t="shared" ref="U4:V4" si="1">SUM(U5+U6)</f>
        <v>4103</v>
      </c>
      <c r="V4" s="3">
        <f t="shared" si="1"/>
        <v>4112</v>
      </c>
    </row>
    <row r="5" spans="1:22" x14ac:dyDescent="0.25">
      <c r="A5" s="2" t="s">
        <v>2</v>
      </c>
      <c r="B5" s="2" t="s">
        <v>3</v>
      </c>
      <c r="C5" s="2">
        <f>SUM(C4-C6)</f>
        <v>2642</v>
      </c>
      <c r="D5" s="2">
        <v>2644</v>
      </c>
      <c r="E5" s="2">
        <f>SUM(E4-E6)</f>
        <v>2407</v>
      </c>
      <c r="F5" s="2">
        <f t="shared" ref="F5:P5" si="2">SUM(F4-F6)</f>
        <v>2308</v>
      </c>
      <c r="G5" s="2">
        <f t="shared" si="2"/>
        <v>2231</v>
      </c>
      <c r="H5" s="2">
        <f t="shared" si="2"/>
        <v>1796</v>
      </c>
      <c r="I5" s="2">
        <f t="shared" si="2"/>
        <v>1989</v>
      </c>
      <c r="J5" s="2">
        <f t="shared" si="2"/>
        <v>1947</v>
      </c>
      <c r="K5" s="2">
        <f t="shared" si="2"/>
        <v>1984</v>
      </c>
      <c r="L5" s="2">
        <f t="shared" si="2"/>
        <v>1970</v>
      </c>
      <c r="M5" s="2">
        <f t="shared" si="2"/>
        <v>1984</v>
      </c>
      <c r="N5" s="2">
        <f t="shared" si="2"/>
        <v>1975</v>
      </c>
      <c r="O5" s="2">
        <f t="shared" si="2"/>
        <v>1961</v>
      </c>
      <c r="P5" s="2">
        <f t="shared" si="2"/>
        <v>1967</v>
      </c>
      <c r="Q5" s="2">
        <f t="shared" ref="Q5:S5" si="3">SUM(Q4-Q6)</f>
        <v>1958</v>
      </c>
      <c r="R5" s="2">
        <f t="shared" si="3"/>
        <v>1949</v>
      </c>
      <c r="S5" s="2">
        <f t="shared" si="3"/>
        <v>2043</v>
      </c>
      <c r="T5" s="2">
        <f t="shared" ref="T5" si="4">SUM(T4-T6)</f>
        <v>2082</v>
      </c>
      <c r="U5" s="2">
        <v>2122</v>
      </c>
      <c r="V5" s="2">
        <v>2138</v>
      </c>
    </row>
    <row r="6" spans="1:22" x14ac:dyDescent="0.25">
      <c r="A6" s="2" t="s">
        <v>2</v>
      </c>
      <c r="B6" s="2" t="s">
        <v>4</v>
      </c>
      <c r="C6" s="2">
        <v>2633</v>
      </c>
      <c r="D6" s="2">
        <v>2634</v>
      </c>
      <c r="E6" s="2">
        <v>2429</v>
      </c>
      <c r="F6" s="2">
        <v>2389</v>
      </c>
      <c r="G6" s="2">
        <v>2259</v>
      </c>
      <c r="H6" s="2">
        <v>2429</v>
      </c>
      <c r="I6" s="2">
        <v>2023</v>
      </c>
      <c r="J6" s="2">
        <v>1930</v>
      </c>
      <c r="K6" s="2">
        <v>1953</v>
      </c>
      <c r="L6" s="2">
        <v>1927</v>
      </c>
      <c r="M6" s="2">
        <v>1878</v>
      </c>
      <c r="N6" s="2">
        <v>1895</v>
      </c>
      <c r="O6" s="2">
        <v>1886</v>
      </c>
      <c r="P6" s="2">
        <v>1873</v>
      </c>
      <c r="Q6" s="2">
        <v>1857</v>
      </c>
      <c r="R6" s="2">
        <v>1853</v>
      </c>
      <c r="S6" s="2">
        <v>1914</v>
      </c>
      <c r="T6" s="2">
        <v>1952</v>
      </c>
      <c r="U6" s="2">
        <v>1981</v>
      </c>
      <c r="V6" s="2">
        <v>1974</v>
      </c>
    </row>
    <row r="7" spans="1:22" x14ac:dyDescent="0.25">
      <c r="A7" s="3">
        <v>2</v>
      </c>
      <c r="B7" s="3" t="s">
        <v>5</v>
      </c>
      <c r="C7" s="3">
        <v>3043</v>
      </c>
      <c r="D7" s="3">
        <f t="shared" ref="D7" si="5">SUM(D8+D9)</f>
        <v>2984</v>
      </c>
      <c r="E7" s="3">
        <v>2850</v>
      </c>
      <c r="F7" s="3">
        <v>2793</v>
      </c>
      <c r="G7" s="3">
        <v>2836</v>
      </c>
      <c r="H7" s="3">
        <v>2826</v>
      </c>
      <c r="I7" s="3">
        <v>2912</v>
      </c>
      <c r="J7" s="3">
        <v>2625</v>
      </c>
      <c r="K7" s="3">
        <v>2492</v>
      </c>
      <c r="L7" s="3">
        <v>2338</v>
      </c>
      <c r="M7" s="3">
        <v>2309</v>
      </c>
      <c r="N7" s="3">
        <v>2282</v>
      </c>
      <c r="O7" s="3">
        <v>2369</v>
      </c>
      <c r="P7" s="3">
        <v>2408</v>
      </c>
      <c r="Q7" s="3">
        <v>2443</v>
      </c>
      <c r="R7" s="3">
        <v>2546</v>
      </c>
      <c r="S7" s="3">
        <v>2598</v>
      </c>
      <c r="T7" s="3">
        <v>2673</v>
      </c>
      <c r="U7" s="3">
        <f t="shared" ref="U7:V7" si="6">SUM(U8+U9)</f>
        <v>2650</v>
      </c>
      <c r="V7" s="3">
        <f t="shared" si="6"/>
        <v>2594</v>
      </c>
    </row>
    <row r="8" spans="1:22" x14ac:dyDescent="0.25">
      <c r="A8" s="2" t="s">
        <v>2</v>
      </c>
      <c r="B8" s="2" t="s">
        <v>3</v>
      </c>
      <c r="C8" s="2">
        <f t="shared" ref="C8" si="7">SUM(C7-C9)</f>
        <v>1548</v>
      </c>
      <c r="D8" s="2">
        <v>1524</v>
      </c>
      <c r="E8" s="2">
        <f t="shared" ref="E8:P8" si="8">SUM(E7-E9)</f>
        <v>1464</v>
      </c>
      <c r="F8" s="2">
        <f t="shared" si="8"/>
        <v>1380</v>
      </c>
      <c r="G8" s="2">
        <f t="shared" si="8"/>
        <v>1445</v>
      </c>
      <c r="H8" s="2">
        <f t="shared" si="8"/>
        <v>1440</v>
      </c>
      <c r="I8" s="2">
        <f t="shared" si="8"/>
        <v>1458</v>
      </c>
      <c r="J8" s="2">
        <f t="shared" si="8"/>
        <v>1334</v>
      </c>
      <c r="K8" s="2">
        <f t="shared" si="8"/>
        <v>1251</v>
      </c>
      <c r="L8" s="2">
        <f t="shared" si="8"/>
        <v>1173</v>
      </c>
      <c r="M8" s="2">
        <f t="shared" si="8"/>
        <v>1162</v>
      </c>
      <c r="N8" s="2">
        <f t="shared" si="8"/>
        <v>1162</v>
      </c>
      <c r="O8" s="2">
        <f t="shared" si="8"/>
        <v>1205</v>
      </c>
      <c r="P8" s="2">
        <f t="shared" si="8"/>
        <v>1235</v>
      </c>
      <c r="Q8" s="2">
        <f t="shared" ref="Q8:R8" si="9">SUM(Q7-Q9)</f>
        <v>1261</v>
      </c>
      <c r="R8" s="2">
        <f t="shared" si="9"/>
        <v>1322</v>
      </c>
      <c r="S8" s="2">
        <f t="shared" ref="S8:T8" si="10">SUM(S7-S9)</f>
        <v>1343</v>
      </c>
      <c r="T8" s="2">
        <f t="shared" si="10"/>
        <v>1384</v>
      </c>
      <c r="U8" s="2">
        <v>1384</v>
      </c>
      <c r="V8" s="2">
        <v>1353</v>
      </c>
    </row>
    <row r="9" spans="1:22" x14ac:dyDescent="0.25">
      <c r="A9" s="2" t="s">
        <v>2</v>
      </c>
      <c r="B9" s="2" t="s">
        <v>4</v>
      </c>
      <c r="C9" s="2">
        <v>1495</v>
      </c>
      <c r="D9" s="2">
        <v>1460</v>
      </c>
      <c r="E9" s="2">
        <v>1386</v>
      </c>
      <c r="F9" s="2">
        <v>1413</v>
      </c>
      <c r="G9" s="2">
        <v>1391</v>
      </c>
      <c r="H9" s="2">
        <v>1386</v>
      </c>
      <c r="I9" s="2">
        <v>1454</v>
      </c>
      <c r="J9" s="2">
        <v>1291</v>
      </c>
      <c r="K9" s="2">
        <v>1241</v>
      </c>
      <c r="L9" s="2">
        <v>1165</v>
      </c>
      <c r="M9" s="2">
        <v>1147</v>
      </c>
      <c r="N9" s="2">
        <v>1120</v>
      </c>
      <c r="O9" s="2">
        <v>1164</v>
      </c>
      <c r="P9" s="2">
        <v>1173</v>
      </c>
      <c r="Q9" s="2">
        <v>1182</v>
      </c>
      <c r="R9" s="2">
        <v>1224</v>
      </c>
      <c r="S9" s="2">
        <v>1255</v>
      </c>
      <c r="T9" s="2">
        <v>1289</v>
      </c>
      <c r="U9" s="2">
        <v>1266</v>
      </c>
      <c r="V9" s="2">
        <v>1241</v>
      </c>
    </row>
    <row r="10" spans="1:22" x14ac:dyDescent="0.25">
      <c r="A10" s="3">
        <v>3</v>
      </c>
      <c r="B10" s="3" t="s">
        <v>6</v>
      </c>
      <c r="C10" s="3">
        <v>5158</v>
      </c>
      <c r="D10" s="3">
        <f t="shared" ref="D10" si="11">SUM(D11+D12)</f>
        <v>4900</v>
      </c>
      <c r="E10" s="3">
        <v>4690</v>
      </c>
      <c r="F10" s="3">
        <v>4593</v>
      </c>
      <c r="G10" s="3">
        <v>4329</v>
      </c>
      <c r="H10" s="3">
        <v>4384</v>
      </c>
      <c r="I10" s="3">
        <v>4235</v>
      </c>
      <c r="J10" s="3">
        <v>4201</v>
      </c>
      <c r="K10" s="3">
        <v>4206</v>
      </c>
      <c r="L10" s="3">
        <v>4280</v>
      </c>
      <c r="M10" s="3">
        <v>4154</v>
      </c>
      <c r="N10" s="3">
        <v>4185</v>
      </c>
      <c r="O10" s="3">
        <v>4204</v>
      </c>
      <c r="P10" s="3">
        <v>4216</v>
      </c>
      <c r="Q10" s="3">
        <v>4168</v>
      </c>
      <c r="R10" s="3">
        <v>4129</v>
      </c>
      <c r="S10" s="3">
        <v>4105</v>
      </c>
      <c r="T10" s="3">
        <v>4209</v>
      </c>
      <c r="U10" s="3">
        <f t="shared" ref="U10:V10" si="12">SUM(U11+U12)</f>
        <v>4239</v>
      </c>
      <c r="V10" s="3">
        <f t="shared" si="12"/>
        <v>4319</v>
      </c>
    </row>
    <row r="11" spans="1:22" x14ac:dyDescent="0.25">
      <c r="A11" s="2"/>
      <c r="B11" s="2" t="s">
        <v>3</v>
      </c>
      <c r="C11" s="2">
        <f t="shared" ref="C11" si="13">SUM(C10-C12)</f>
        <v>2531</v>
      </c>
      <c r="D11" s="2">
        <v>2396</v>
      </c>
      <c r="E11" s="2">
        <f t="shared" ref="E11:P11" si="14">SUM(E10-E12)</f>
        <v>2290</v>
      </c>
      <c r="F11" s="2">
        <f t="shared" si="14"/>
        <v>2232</v>
      </c>
      <c r="G11" s="2">
        <f t="shared" si="14"/>
        <v>2093</v>
      </c>
      <c r="H11" s="2">
        <f t="shared" si="14"/>
        <v>1984</v>
      </c>
      <c r="I11" s="2">
        <f t="shared" si="14"/>
        <v>2049</v>
      </c>
      <c r="J11" s="2">
        <f t="shared" si="14"/>
        <v>2018</v>
      </c>
      <c r="K11" s="2">
        <f t="shared" si="14"/>
        <v>2026</v>
      </c>
      <c r="L11" s="2">
        <f t="shared" si="14"/>
        <v>2048</v>
      </c>
      <c r="M11" s="2">
        <f t="shared" si="14"/>
        <v>2022</v>
      </c>
      <c r="N11" s="2">
        <f t="shared" si="14"/>
        <v>2047</v>
      </c>
      <c r="O11" s="2">
        <f t="shared" si="14"/>
        <v>2066</v>
      </c>
      <c r="P11" s="2">
        <f t="shared" si="14"/>
        <v>2076</v>
      </c>
      <c r="Q11" s="2">
        <f t="shared" ref="Q11:R11" si="15">SUM(Q10-Q12)</f>
        <v>2063</v>
      </c>
      <c r="R11" s="2">
        <f t="shared" si="15"/>
        <v>2047</v>
      </c>
      <c r="S11" s="2">
        <f t="shared" ref="S11:T11" si="16">SUM(S10-S12)</f>
        <v>2044</v>
      </c>
      <c r="T11" s="2">
        <f t="shared" si="16"/>
        <v>2096</v>
      </c>
      <c r="U11" s="2">
        <v>2121</v>
      </c>
      <c r="V11" s="2">
        <v>2161</v>
      </c>
    </row>
    <row r="12" spans="1:22" x14ac:dyDescent="0.25">
      <c r="A12" s="2"/>
      <c r="B12" s="2" t="s">
        <v>4</v>
      </c>
      <c r="C12" s="2">
        <v>2627</v>
      </c>
      <c r="D12" s="2">
        <v>2504</v>
      </c>
      <c r="E12" s="2">
        <v>2400</v>
      </c>
      <c r="F12" s="2">
        <v>2361</v>
      </c>
      <c r="G12" s="2">
        <v>2236</v>
      </c>
      <c r="H12" s="2">
        <v>2400</v>
      </c>
      <c r="I12" s="2">
        <v>2186</v>
      </c>
      <c r="J12" s="2">
        <v>2183</v>
      </c>
      <c r="K12" s="2">
        <v>2180</v>
      </c>
      <c r="L12" s="2">
        <v>2232</v>
      </c>
      <c r="M12" s="2">
        <v>2132</v>
      </c>
      <c r="N12" s="2">
        <v>2138</v>
      </c>
      <c r="O12" s="2">
        <v>2138</v>
      </c>
      <c r="P12" s="2">
        <v>2140</v>
      </c>
      <c r="Q12" s="2">
        <v>2105</v>
      </c>
      <c r="R12" s="2">
        <v>2082</v>
      </c>
      <c r="S12" s="2">
        <v>2061</v>
      </c>
      <c r="T12" s="2">
        <v>2113</v>
      </c>
      <c r="U12" s="2">
        <v>2118</v>
      </c>
      <c r="V12" s="2">
        <v>2158</v>
      </c>
    </row>
    <row r="13" spans="1:22" x14ac:dyDescent="0.25">
      <c r="A13" s="3">
        <v>4</v>
      </c>
      <c r="B13" s="3" t="s">
        <v>7</v>
      </c>
      <c r="C13" s="3">
        <v>3721</v>
      </c>
      <c r="D13" s="3">
        <f t="shared" ref="D13" si="17">SUM(D14+D15)</f>
        <v>3741</v>
      </c>
      <c r="E13" s="3">
        <v>3338</v>
      </c>
      <c r="F13" s="3">
        <v>3305</v>
      </c>
      <c r="G13" s="3">
        <v>3325</v>
      </c>
      <c r="H13" s="3">
        <v>3229</v>
      </c>
      <c r="I13" s="3">
        <v>3353</v>
      </c>
      <c r="J13" s="3">
        <v>3418</v>
      </c>
      <c r="K13" s="3">
        <v>3477</v>
      </c>
      <c r="L13" s="3">
        <v>3511</v>
      </c>
      <c r="M13" s="3">
        <v>3543</v>
      </c>
      <c r="N13" s="3">
        <v>3559</v>
      </c>
      <c r="O13" s="3">
        <v>3590</v>
      </c>
      <c r="P13" s="3">
        <v>3592</v>
      </c>
      <c r="Q13" s="3">
        <v>3594</v>
      </c>
      <c r="R13" s="3">
        <v>3661</v>
      </c>
      <c r="S13" s="3">
        <v>3733</v>
      </c>
      <c r="T13" s="3">
        <v>3804</v>
      </c>
      <c r="U13" s="3">
        <f t="shared" ref="U13:V13" si="18">SUM(U14+U15)</f>
        <v>3870</v>
      </c>
      <c r="V13" s="3">
        <f t="shared" si="18"/>
        <v>3845</v>
      </c>
    </row>
    <row r="14" spans="1:22" x14ac:dyDescent="0.25">
      <c r="A14" s="2"/>
      <c r="B14" s="2" t="s">
        <v>3</v>
      </c>
      <c r="C14" s="2">
        <f t="shared" ref="C14" si="19">SUM(C13-C15)</f>
        <v>1840</v>
      </c>
      <c r="D14" s="2">
        <v>1857</v>
      </c>
      <c r="E14" s="2">
        <f t="shared" ref="E14:P14" si="20">SUM(E13-E15)</f>
        <v>1654</v>
      </c>
      <c r="F14" s="2">
        <f t="shared" si="20"/>
        <v>1636</v>
      </c>
      <c r="G14" s="2">
        <f t="shared" si="20"/>
        <v>1651</v>
      </c>
      <c r="H14" s="2">
        <f t="shared" si="20"/>
        <v>1545</v>
      </c>
      <c r="I14" s="2">
        <f t="shared" si="20"/>
        <v>1657</v>
      </c>
      <c r="J14" s="2">
        <f t="shared" si="20"/>
        <v>1675</v>
      </c>
      <c r="K14" s="2">
        <f t="shared" si="20"/>
        <v>1692</v>
      </c>
      <c r="L14" s="2">
        <f t="shared" si="20"/>
        <v>1705</v>
      </c>
      <c r="M14" s="2">
        <f t="shared" si="20"/>
        <v>1730</v>
      </c>
      <c r="N14" s="2">
        <f t="shared" si="20"/>
        <v>1758</v>
      </c>
      <c r="O14" s="2">
        <f t="shared" si="20"/>
        <v>1795</v>
      </c>
      <c r="P14" s="2">
        <f t="shared" si="20"/>
        <v>1806</v>
      </c>
      <c r="Q14" s="2">
        <f t="shared" ref="Q14:R14" si="21">SUM(Q13-Q15)</f>
        <v>1792</v>
      </c>
      <c r="R14" s="2">
        <f t="shared" si="21"/>
        <v>1823</v>
      </c>
      <c r="S14" s="2">
        <f t="shared" ref="S14:T14" si="22">SUM(S13-S15)</f>
        <v>1868</v>
      </c>
      <c r="T14" s="2">
        <f t="shared" si="22"/>
        <v>1895</v>
      </c>
      <c r="U14" s="2">
        <v>1945</v>
      </c>
      <c r="V14" s="2">
        <v>1926</v>
      </c>
    </row>
    <row r="15" spans="1:22" x14ac:dyDescent="0.25">
      <c r="A15" s="2"/>
      <c r="B15" s="2" t="s">
        <v>4</v>
      </c>
      <c r="C15" s="2">
        <v>1881</v>
      </c>
      <c r="D15" s="2">
        <v>1884</v>
      </c>
      <c r="E15" s="2">
        <v>1684</v>
      </c>
      <c r="F15" s="2">
        <v>1669</v>
      </c>
      <c r="G15" s="2">
        <v>1674</v>
      </c>
      <c r="H15" s="2">
        <v>1684</v>
      </c>
      <c r="I15" s="2">
        <v>1696</v>
      </c>
      <c r="J15" s="2">
        <v>1743</v>
      </c>
      <c r="K15" s="2">
        <v>1785</v>
      </c>
      <c r="L15" s="2">
        <v>1806</v>
      </c>
      <c r="M15" s="2">
        <v>1813</v>
      </c>
      <c r="N15" s="2">
        <v>1801</v>
      </c>
      <c r="O15" s="2">
        <v>1795</v>
      </c>
      <c r="P15" s="2">
        <v>1786</v>
      </c>
      <c r="Q15" s="2">
        <v>1802</v>
      </c>
      <c r="R15" s="2">
        <v>1838</v>
      </c>
      <c r="S15" s="2">
        <v>1865</v>
      </c>
      <c r="T15" s="2">
        <v>1909</v>
      </c>
      <c r="U15" s="2">
        <v>1925</v>
      </c>
      <c r="V15" s="2">
        <v>1919</v>
      </c>
    </row>
    <row r="16" spans="1:22" x14ac:dyDescent="0.25">
      <c r="A16" s="3">
        <v>5</v>
      </c>
      <c r="B16" s="3" t="s">
        <v>8</v>
      </c>
      <c r="C16" s="3">
        <v>2352</v>
      </c>
      <c r="D16" s="3">
        <f t="shared" ref="D16" si="23">SUM(D17+D18)</f>
        <v>2381</v>
      </c>
      <c r="E16" s="3">
        <v>2045</v>
      </c>
      <c r="F16" s="3">
        <v>2042</v>
      </c>
      <c r="G16" s="3">
        <v>2053</v>
      </c>
      <c r="H16" s="3">
        <v>2044</v>
      </c>
      <c r="I16" s="3">
        <v>2023</v>
      </c>
      <c r="J16" s="3">
        <v>1949</v>
      </c>
      <c r="K16" s="3">
        <v>1958</v>
      </c>
      <c r="L16" s="3">
        <v>2028</v>
      </c>
      <c r="M16" s="3">
        <v>2024</v>
      </c>
      <c r="N16" s="3">
        <v>2052</v>
      </c>
      <c r="O16" s="3">
        <v>2051</v>
      </c>
      <c r="P16" s="3">
        <v>2076</v>
      </c>
      <c r="Q16" s="3">
        <v>2084</v>
      </c>
      <c r="R16" s="3">
        <v>2122</v>
      </c>
      <c r="S16" s="3">
        <v>2143</v>
      </c>
      <c r="T16" s="3">
        <v>2189</v>
      </c>
      <c r="U16" s="3">
        <f t="shared" ref="U16:V16" si="24">SUM(U17+U18)</f>
        <v>2192</v>
      </c>
      <c r="V16" s="3">
        <f t="shared" si="24"/>
        <v>2228</v>
      </c>
    </row>
    <row r="17" spans="1:22" x14ac:dyDescent="0.25">
      <c r="A17" s="2"/>
      <c r="B17" s="2" t="s">
        <v>3</v>
      </c>
      <c r="C17" s="2">
        <f t="shared" ref="C17" si="25">SUM(C16-C18)</f>
        <v>1202</v>
      </c>
      <c r="D17" s="2">
        <v>1212</v>
      </c>
      <c r="E17" s="2">
        <f t="shared" ref="E17:P17" si="26">SUM(E16-E18)</f>
        <v>1032</v>
      </c>
      <c r="F17" s="2">
        <f t="shared" si="26"/>
        <v>1044</v>
      </c>
      <c r="G17" s="2">
        <f t="shared" si="26"/>
        <v>1026</v>
      </c>
      <c r="H17" s="2">
        <f t="shared" si="26"/>
        <v>1031</v>
      </c>
      <c r="I17" s="2">
        <f t="shared" si="26"/>
        <v>1092</v>
      </c>
      <c r="J17" s="2">
        <f t="shared" si="26"/>
        <v>977</v>
      </c>
      <c r="K17" s="2">
        <f t="shared" si="26"/>
        <v>993</v>
      </c>
      <c r="L17" s="2">
        <f t="shared" si="26"/>
        <v>1021</v>
      </c>
      <c r="M17" s="2">
        <f t="shared" si="26"/>
        <v>1022</v>
      </c>
      <c r="N17" s="2">
        <f t="shared" si="26"/>
        <v>1031</v>
      </c>
      <c r="O17" s="2">
        <f t="shared" si="26"/>
        <v>1027</v>
      </c>
      <c r="P17" s="2">
        <f t="shared" si="26"/>
        <v>1048</v>
      </c>
      <c r="Q17" s="2">
        <f t="shared" ref="Q17:R17" si="27">SUM(Q16-Q18)</f>
        <v>1044</v>
      </c>
      <c r="R17" s="2">
        <f t="shared" si="27"/>
        <v>1059</v>
      </c>
      <c r="S17" s="2">
        <f t="shared" ref="S17:T17" si="28">SUM(S16-S18)</f>
        <v>1073</v>
      </c>
      <c r="T17" s="2">
        <f t="shared" si="28"/>
        <v>1094</v>
      </c>
      <c r="U17" s="2">
        <v>1084</v>
      </c>
      <c r="V17" s="2">
        <v>1104</v>
      </c>
    </row>
    <row r="18" spans="1:22" x14ac:dyDescent="0.25">
      <c r="A18" s="2"/>
      <c r="B18" s="2" t="s">
        <v>4</v>
      </c>
      <c r="C18" s="2">
        <v>1150</v>
      </c>
      <c r="D18" s="2">
        <v>1169</v>
      </c>
      <c r="E18" s="2">
        <v>1013</v>
      </c>
      <c r="F18" s="2">
        <v>998</v>
      </c>
      <c r="G18" s="2">
        <v>1027</v>
      </c>
      <c r="H18" s="2">
        <v>1013</v>
      </c>
      <c r="I18" s="2">
        <v>931</v>
      </c>
      <c r="J18" s="2">
        <v>972</v>
      </c>
      <c r="K18" s="2">
        <v>965</v>
      </c>
      <c r="L18" s="2">
        <v>1007</v>
      </c>
      <c r="M18" s="2">
        <v>1002</v>
      </c>
      <c r="N18" s="2">
        <v>1021</v>
      </c>
      <c r="O18" s="2">
        <v>1024</v>
      </c>
      <c r="P18" s="2">
        <v>1028</v>
      </c>
      <c r="Q18" s="2">
        <v>1040</v>
      </c>
      <c r="R18" s="2">
        <v>1063</v>
      </c>
      <c r="S18" s="2">
        <v>1070</v>
      </c>
      <c r="T18" s="2">
        <v>1095</v>
      </c>
      <c r="U18" s="2">
        <v>1108</v>
      </c>
      <c r="V18" s="2">
        <v>1124</v>
      </c>
    </row>
    <row r="19" spans="1:22" x14ac:dyDescent="0.25">
      <c r="A19" s="3">
        <v>6</v>
      </c>
      <c r="B19" s="3" t="s">
        <v>9</v>
      </c>
      <c r="C19" s="3">
        <v>3226</v>
      </c>
      <c r="D19" s="3">
        <f t="shared" ref="D19" si="29">SUM(D20+D21)</f>
        <v>3314</v>
      </c>
      <c r="E19" s="3">
        <v>3091</v>
      </c>
      <c r="F19" s="3">
        <v>2939</v>
      </c>
      <c r="G19" s="3">
        <v>2979</v>
      </c>
      <c r="H19" s="3">
        <v>2971</v>
      </c>
      <c r="I19" s="3">
        <v>2900</v>
      </c>
      <c r="J19" s="3">
        <v>2883</v>
      </c>
      <c r="K19" s="3">
        <v>2902</v>
      </c>
      <c r="L19" s="3">
        <v>2943</v>
      </c>
      <c r="M19" s="3">
        <v>2892</v>
      </c>
      <c r="N19" s="3">
        <v>2924</v>
      </c>
      <c r="O19" s="3">
        <v>2954</v>
      </c>
      <c r="P19" s="3">
        <v>2957</v>
      </c>
      <c r="Q19" s="3">
        <v>2986</v>
      </c>
      <c r="R19" s="3">
        <v>3028</v>
      </c>
      <c r="S19" s="3">
        <v>3058</v>
      </c>
      <c r="T19" s="3">
        <v>3120</v>
      </c>
      <c r="U19" s="3">
        <f t="shared" ref="U19:V19" si="30">SUM(U20+U21)</f>
        <v>3113</v>
      </c>
      <c r="V19" s="3">
        <f t="shared" si="30"/>
        <v>3127</v>
      </c>
    </row>
    <row r="20" spans="1:22" x14ac:dyDescent="0.25">
      <c r="A20" s="2"/>
      <c r="B20" s="2" t="s">
        <v>3</v>
      </c>
      <c r="C20" s="2">
        <f t="shared" ref="C20" si="31">SUM(C19-C21)</f>
        <v>1585</v>
      </c>
      <c r="D20" s="2">
        <v>1600</v>
      </c>
      <c r="E20" s="2">
        <f t="shared" ref="E20:P20" si="32">SUM(E19-E21)</f>
        <v>1506</v>
      </c>
      <c r="F20" s="2">
        <f t="shared" si="32"/>
        <v>1416</v>
      </c>
      <c r="G20" s="2">
        <f t="shared" si="32"/>
        <v>1434</v>
      </c>
      <c r="H20" s="2">
        <f t="shared" si="32"/>
        <v>1386</v>
      </c>
      <c r="I20" s="2">
        <f t="shared" si="32"/>
        <v>1386</v>
      </c>
      <c r="J20" s="2">
        <f t="shared" si="32"/>
        <v>1382</v>
      </c>
      <c r="K20" s="2">
        <f t="shared" si="32"/>
        <v>1384</v>
      </c>
      <c r="L20" s="2">
        <f t="shared" si="32"/>
        <v>1423</v>
      </c>
      <c r="M20" s="2">
        <f t="shared" si="32"/>
        <v>1407</v>
      </c>
      <c r="N20" s="2">
        <f t="shared" si="32"/>
        <v>1419</v>
      </c>
      <c r="O20" s="2">
        <f t="shared" si="32"/>
        <v>1431</v>
      </c>
      <c r="P20" s="2">
        <f t="shared" si="32"/>
        <v>1438</v>
      </c>
      <c r="Q20" s="2">
        <f t="shared" ref="Q20:R20" si="33">SUM(Q19-Q21)</f>
        <v>1455</v>
      </c>
      <c r="R20" s="2">
        <f t="shared" si="33"/>
        <v>1480</v>
      </c>
      <c r="S20" s="2">
        <f t="shared" ref="S20:T20" si="34">SUM(S19-S21)</f>
        <v>1483</v>
      </c>
      <c r="T20" s="2">
        <f t="shared" si="34"/>
        <v>1516</v>
      </c>
      <c r="U20" s="2">
        <v>1516</v>
      </c>
      <c r="V20" s="2">
        <v>1541</v>
      </c>
    </row>
    <row r="21" spans="1:22" x14ac:dyDescent="0.25">
      <c r="A21" s="2"/>
      <c r="B21" s="2" t="s">
        <v>4</v>
      </c>
      <c r="C21" s="2">
        <v>1641</v>
      </c>
      <c r="D21" s="2">
        <v>1714</v>
      </c>
      <c r="E21" s="2">
        <v>1585</v>
      </c>
      <c r="F21" s="2">
        <v>1523</v>
      </c>
      <c r="G21" s="2">
        <v>1545</v>
      </c>
      <c r="H21" s="2">
        <v>1585</v>
      </c>
      <c r="I21" s="2">
        <v>1514</v>
      </c>
      <c r="J21" s="2">
        <v>1501</v>
      </c>
      <c r="K21" s="2">
        <v>1518</v>
      </c>
      <c r="L21" s="2">
        <v>1520</v>
      </c>
      <c r="M21" s="2">
        <v>1485</v>
      </c>
      <c r="N21" s="2">
        <v>1505</v>
      </c>
      <c r="O21" s="2">
        <v>1523</v>
      </c>
      <c r="P21" s="2">
        <v>1519</v>
      </c>
      <c r="Q21" s="2">
        <v>1531</v>
      </c>
      <c r="R21" s="2">
        <v>1548</v>
      </c>
      <c r="S21" s="2">
        <v>1575</v>
      </c>
      <c r="T21" s="2">
        <v>1604</v>
      </c>
      <c r="U21" s="2">
        <v>1597</v>
      </c>
      <c r="V21" s="2">
        <v>1586</v>
      </c>
    </row>
    <row r="22" spans="1:22" x14ac:dyDescent="0.25">
      <c r="A22" s="3">
        <v>7</v>
      </c>
      <c r="B22" s="3" t="s">
        <v>10</v>
      </c>
      <c r="C22" s="3">
        <v>3842</v>
      </c>
      <c r="D22" s="3">
        <f t="shared" ref="D22" si="35">SUM(D23+D24)</f>
        <v>3810</v>
      </c>
      <c r="E22" s="3">
        <v>3604</v>
      </c>
      <c r="F22" s="3">
        <v>3553</v>
      </c>
      <c r="G22" s="3">
        <v>3459</v>
      </c>
      <c r="H22" s="3">
        <v>3298</v>
      </c>
      <c r="I22" s="3">
        <v>3316</v>
      </c>
      <c r="J22" s="3">
        <v>3371</v>
      </c>
      <c r="K22" s="3">
        <v>3413</v>
      </c>
      <c r="L22" s="3">
        <v>3447</v>
      </c>
      <c r="M22" s="3">
        <v>3468</v>
      </c>
      <c r="N22" s="3">
        <v>3444</v>
      </c>
      <c r="O22" s="3">
        <v>3479</v>
      </c>
      <c r="P22" s="3">
        <v>3530</v>
      </c>
      <c r="Q22" s="3">
        <v>3630</v>
      </c>
      <c r="R22" s="3">
        <v>3652</v>
      </c>
      <c r="S22" s="3">
        <v>3744</v>
      </c>
      <c r="T22" s="3">
        <v>3831</v>
      </c>
      <c r="U22" s="3">
        <f t="shared" ref="U22:V22" si="36">SUM(U23+U24)</f>
        <v>3848</v>
      </c>
      <c r="V22" s="3">
        <f t="shared" si="36"/>
        <v>3860</v>
      </c>
    </row>
    <row r="23" spans="1:22" x14ac:dyDescent="0.25">
      <c r="A23" s="2"/>
      <c r="B23" s="2" t="s">
        <v>3</v>
      </c>
      <c r="C23" s="2">
        <f t="shared" ref="C23" si="37">SUM(C22-C24)</f>
        <v>1895</v>
      </c>
      <c r="D23" s="2">
        <v>1855</v>
      </c>
      <c r="E23" s="2">
        <f t="shared" ref="E23:P23" si="38">SUM(E22-E24)</f>
        <v>1786</v>
      </c>
      <c r="F23" s="2">
        <f t="shared" si="38"/>
        <v>1760</v>
      </c>
      <c r="G23" s="2">
        <f t="shared" si="38"/>
        <v>1706</v>
      </c>
      <c r="H23" s="2">
        <f t="shared" si="38"/>
        <v>1480</v>
      </c>
      <c r="I23" s="2">
        <f t="shared" si="38"/>
        <v>1650</v>
      </c>
      <c r="J23" s="2">
        <f t="shared" si="38"/>
        <v>1682</v>
      </c>
      <c r="K23" s="2">
        <f t="shared" si="38"/>
        <v>1694</v>
      </c>
      <c r="L23" s="2">
        <f t="shared" si="38"/>
        <v>1700</v>
      </c>
      <c r="M23" s="2">
        <f t="shared" si="38"/>
        <v>1731</v>
      </c>
      <c r="N23" s="2">
        <f t="shared" si="38"/>
        <v>1698</v>
      </c>
      <c r="O23" s="2">
        <f t="shared" si="38"/>
        <v>1714</v>
      </c>
      <c r="P23" s="2">
        <f t="shared" si="38"/>
        <v>1734</v>
      </c>
      <c r="Q23" s="2">
        <f t="shared" ref="Q23:R23" si="39">SUM(Q22-Q24)</f>
        <v>1802</v>
      </c>
      <c r="R23" s="2">
        <f t="shared" si="39"/>
        <v>1844</v>
      </c>
      <c r="S23" s="2">
        <f t="shared" ref="S23:T23" si="40">SUM(S22-S24)</f>
        <v>1858</v>
      </c>
      <c r="T23" s="2">
        <f t="shared" si="40"/>
        <v>1895</v>
      </c>
      <c r="U23" s="2">
        <v>1906</v>
      </c>
      <c r="V23" s="2">
        <v>1906</v>
      </c>
    </row>
    <row r="24" spans="1:22" x14ac:dyDescent="0.25">
      <c r="A24" s="2"/>
      <c r="B24" s="2" t="s">
        <v>4</v>
      </c>
      <c r="C24" s="2">
        <v>1947</v>
      </c>
      <c r="D24" s="2">
        <v>1955</v>
      </c>
      <c r="E24" s="2">
        <v>1818</v>
      </c>
      <c r="F24" s="2">
        <v>1793</v>
      </c>
      <c r="G24" s="2">
        <v>1753</v>
      </c>
      <c r="H24" s="2">
        <v>1818</v>
      </c>
      <c r="I24" s="2">
        <v>1666</v>
      </c>
      <c r="J24" s="2">
        <v>1689</v>
      </c>
      <c r="K24" s="2">
        <v>1719</v>
      </c>
      <c r="L24" s="2">
        <v>1747</v>
      </c>
      <c r="M24" s="2">
        <v>1737</v>
      </c>
      <c r="N24" s="2">
        <v>1746</v>
      </c>
      <c r="O24" s="2">
        <v>1765</v>
      </c>
      <c r="P24" s="2">
        <v>1796</v>
      </c>
      <c r="Q24" s="2">
        <v>1828</v>
      </c>
      <c r="R24" s="2">
        <v>1808</v>
      </c>
      <c r="S24" s="2">
        <v>1886</v>
      </c>
      <c r="T24" s="2">
        <v>1936</v>
      </c>
      <c r="U24" s="2">
        <v>1942</v>
      </c>
      <c r="V24" s="2">
        <v>1954</v>
      </c>
    </row>
    <row r="25" spans="1:22" x14ac:dyDescent="0.25">
      <c r="A25" s="3">
        <v>8</v>
      </c>
      <c r="B25" s="3" t="s">
        <v>11</v>
      </c>
      <c r="C25" s="3">
        <v>2903</v>
      </c>
      <c r="D25" s="3">
        <f t="shared" ref="D25" si="41">SUM(D26+D27)</f>
        <v>2812</v>
      </c>
      <c r="E25" s="3">
        <v>2593</v>
      </c>
      <c r="F25" s="3">
        <v>2625</v>
      </c>
      <c r="G25" s="3">
        <v>2716</v>
      </c>
      <c r="H25" s="3">
        <v>2695</v>
      </c>
      <c r="I25" s="3">
        <v>2703</v>
      </c>
      <c r="J25" s="3">
        <v>2743</v>
      </c>
      <c r="K25" s="3">
        <v>2779</v>
      </c>
      <c r="L25" s="3">
        <v>2771</v>
      </c>
      <c r="M25" s="3">
        <v>2757</v>
      </c>
      <c r="N25" s="3">
        <v>2731</v>
      </c>
      <c r="O25" s="3">
        <v>2753</v>
      </c>
      <c r="P25" s="3">
        <v>2755</v>
      </c>
      <c r="Q25" s="3">
        <v>2774</v>
      </c>
      <c r="R25" s="3">
        <v>2777</v>
      </c>
      <c r="S25" s="3">
        <v>2813</v>
      </c>
      <c r="T25" s="3">
        <v>2861</v>
      </c>
      <c r="U25" s="3">
        <f t="shared" ref="U25:V25" si="42">SUM(U26+U27)</f>
        <v>2922</v>
      </c>
      <c r="V25" s="3">
        <f t="shared" si="42"/>
        <v>2986</v>
      </c>
    </row>
    <row r="26" spans="1:22" x14ac:dyDescent="0.25">
      <c r="A26" s="2"/>
      <c r="B26" s="2" t="s">
        <v>3</v>
      </c>
      <c r="C26" s="2">
        <v>1421</v>
      </c>
      <c r="D26" s="2">
        <v>1385</v>
      </c>
      <c r="E26" s="2">
        <f t="shared" ref="E26:P26" si="43">SUM(E25-E27)</f>
        <v>1276</v>
      </c>
      <c r="F26" s="2">
        <f t="shared" si="43"/>
        <v>1303</v>
      </c>
      <c r="G26" s="2">
        <f t="shared" si="43"/>
        <v>1356</v>
      </c>
      <c r="H26" s="2">
        <f t="shared" si="43"/>
        <v>1378</v>
      </c>
      <c r="I26" s="2">
        <f t="shared" si="43"/>
        <v>1341</v>
      </c>
      <c r="J26" s="2">
        <f t="shared" si="43"/>
        <v>1337</v>
      </c>
      <c r="K26" s="2">
        <f t="shared" si="43"/>
        <v>1357</v>
      </c>
      <c r="L26" s="2">
        <f t="shared" si="43"/>
        <v>1354</v>
      </c>
      <c r="M26" s="2">
        <f t="shared" si="43"/>
        <v>1350</v>
      </c>
      <c r="N26" s="2">
        <f t="shared" si="43"/>
        <v>1317</v>
      </c>
      <c r="O26" s="2">
        <f t="shared" si="43"/>
        <v>1324</v>
      </c>
      <c r="P26" s="2">
        <f t="shared" si="43"/>
        <v>1334</v>
      </c>
      <c r="Q26" s="2">
        <f t="shared" ref="Q26:R26" si="44">SUM(Q25-Q27)</f>
        <v>1341</v>
      </c>
      <c r="R26" s="2">
        <f t="shared" si="44"/>
        <v>1347</v>
      </c>
      <c r="S26" s="2">
        <f t="shared" ref="S26:T26" si="45">SUM(S25-S27)</f>
        <v>1361</v>
      </c>
      <c r="T26" s="2">
        <f t="shared" si="45"/>
        <v>1401</v>
      </c>
      <c r="U26" s="2">
        <v>1420</v>
      </c>
      <c r="V26" s="2">
        <v>1438</v>
      </c>
    </row>
    <row r="27" spans="1:22" x14ac:dyDescent="0.25">
      <c r="A27" s="2"/>
      <c r="B27" s="2" t="s">
        <v>4</v>
      </c>
      <c r="C27" s="2">
        <v>1452</v>
      </c>
      <c r="D27" s="2">
        <v>1427</v>
      </c>
      <c r="E27" s="2">
        <v>1317</v>
      </c>
      <c r="F27" s="2">
        <v>1322</v>
      </c>
      <c r="G27" s="2">
        <v>1360</v>
      </c>
      <c r="H27" s="2">
        <v>1317</v>
      </c>
      <c r="I27" s="2">
        <v>1362</v>
      </c>
      <c r="J27" s="2">
        <v>1406</v>
      </c>
      <c r="K27" s="2">
        <v>1422</v>
      </c>
      <c r="L27" s="2">
        <v>1417</v>
      </c>
      <c r="M27" s="2">
        <v>1407</v>
      </c>
      <c r="N27" s="2">
        <v>1414</v>
      </c>
      <c r="O27" s="2">
        <v>1429</v>
      </c>
      <c r="P27" s="2">
        <v>1421</v>
      </c>
      <c r="Q27" s="2">
        <v>1433</v>
      </c>
      <c r="R27" s="2">
        <v>1430</v>
      </c>
      <c r="S27" s="2">
        <v>1452</v>
      </c>
      <c r="T27" s="2">
        <v>1460</v>
      </c>
      <c r="U27" s="2">
        <v>1502</v>
      </c>
      <c r="V27" s="2">
        <v>1548</v>
      </c>
    </row>
    <row r="28" spans="1:22" x14ac:dyDescent="0.25">
      <c r="A28" s="3">
        <v>9</v>
      </c>
      <c r="B28" s="3" t="s">
        <v>12</v>
      </c>
      <c r="C28" s="3">
        <v>2469</v>
      </c>
      <c r="D28" s="3">
        <f t="shared" ref="D28" si="46">SUM(D29+D30)</f>
        <v>2459</v>
      </c>
      <c r="E28" s="3">
        <v>2382</v>
      </c>
      <c r="F28" s="3">
        <v>2351</v>
      </c>
      <c r="G28" s="3">
        <v>2298</v>
      </c>
      <c r="H28" s="3">
        <v>2262</v>
      </c>
      <c r="I28" s="3">
        <v>2187</v>
      </c>
      <c r="J28" s="3">
        <v>2187</v>
      </c>
      <c r="K28" s="3">
        <v>2233</v>
      </c>
      <c r="L28" s="3">
        <v>2245</v>
      </c>
      <c r="M28" s="3">
        <v>2243</v>
      </c>
      <c r="N28" s="3">
        <v>2240</v>
      </c>
      <c r="O28" s="3">
        <v>2320</v>
      </c>
      <c r="P28" s="3">
        <v>2329</v>
      </c>
      <c r="Q28" s="3">
        <v>2287</v>
      </c>
      <c r="R28" s="3">
        <v>2317</v>
      </c>
      <c r="S28" s="3">
        <v>2386</v>
      </c>
      <c r="T28" s="3">
        <v>2450</v>
      </c>
      <c r="U28" s="3">
        <f t="shared" ref="U28:V28" si="47">SUM(U29+U30)</f>
        <v>2449</v>
      </c>
      <c r="V28" s="3">
        <f t="shared" si="47"/>
        <v>2493</v>
      </c>
    </row>
    <row r="29" spans="1:22" x14ac:dyDescent="0.25">
      <c r="A29" s="2"/>
      <c r="B29" s="2" t="s">
        <v>3</v>
      </c>
      <c r="C29" s="2">
        <f t="shared" ref="C29" si="48">SUM(C28-C30)</f>
        <v>1241</v>
      </c>
      <c r="D29" s="2">
        <v>1235</v>
      </c>
      <c r="E29" s="2">
        <f t="shared" ref="E29:P29" si="49">SUM(E28-E30)</f>
        <v>1191</v>
      </c>
      <c r="F29" s="2">
        <f t="shared" si="49"/>
        <v>1176</v>
      </c>
      <c r="G29" s="2">
        <f t="shared" si="49"/>
        <v>1143</v>
      </c>
      <c r="H29" s="2">
        <f t="shared" si="49"/>
        <v>1071</v>
      </c>
      <c r="I29" s="2">
        <f t="shared" si="49"/>
        <v>1103</v>
      </c>
      <c r="J29" s="2">
        <f t="shared" si="49"/>
        <v>1104</v>
      </c>
      <c r="K29" s="2">
        <f t="shared" si="49"/>
        <v>1137</v>
      </c>
      <c r="L29" s="2">
        <f t="shared" si="49"/>
        <v>1142</v>
      </c>
      <c r="M29" s="2">
        <f t="shared" si="49"/>
        <v>1130</v>
      </c>
      <c r="N29" s="2">
        <f t="shared" si="49"/>
        <v>1134</v>
      </c>
      <c r="O29" s="2">
        <f t="shared" si="49"/>
        <v>1160</v>
      </c>
      <c r="P29" s="2">
        <f t="shared" si="49"/>
        <v>1162</v>
      </c>
      <c r="Q29" s="2">
        <f t="shared" ref="Q29:R29" si="50">SUM(Q28-Q30)</f>
        <v>1152</v>
      </c>
      <c r="R29" s="2">
        <f t="shared" si="50"/>
        <v>1162</v>
      </c>
      <c r="S29" s="2">
        <f t="shared" ref="S29:T29" si="51">SUM(S28-S30)</f>
        <v>1181</v>
      </c>
      <c r="T29" s="2">
        <f t="shared" si="51"/>
        <v>1210</v>
      </c>
      <c r="U29" s="2">
        <v>1205</v>
      </c>
      <c r="V29" s="2">
        <v>1230</v>
      </c>
    </row>
    <row r="30" spans="1:22" x14ac:dyDescent="0.25">
      <c r="A30" s="2"/>
      <c r="B30" s="2" t="s">
        <v>4</v>
      </c>
      <c r="C30" s="2">
        <v>1228</v>
      </c>
      <c r="D30" s="2">
        <v>1224</v>
      </c>
      <c r="E30" s="2">
        <v>1191</v>
      </c>
      <c r="F30" s="2">
        <v>1175</v>
      </c>
      <c r="G30" s="2">
        <v>1155</v>
      </c>
      <c r="H30" s="2">
        <v>1191</v>
      </c>
      <c r="I30" s="2">
        <v>1084</v>
      </c>
      <c r="J30" s="2">
        <v>1083</v>
      </c>
      <c r="K30" s="2">
        <v>1096</v>
      </c>
      <c r="L30" s="2">
        <v>1103</v>
      </c>
      <c r="M30" s="2">
        <v>1113</v>
      </c>
      <c r="N30" s="2">
        <v>1106</v>
      </c>
      <c r="O30" s="2">
        <v>1160</v>
      </c>
      <c r="P30" s="2">
        <v>1167</v>
      </c>
      <c r="Q30" s="2">
        <v>1135</v>
      </c>
      <c r="R30" s="2">
        <v>1155</v>
      </c>
      <c r="S30" s="2">
        <v>1205</v>
      </c>
      <c r="T30" s="2">
        <v>1240</v>
      </c>
      <c r="U30" s="2">
        <v>1244</v>
      </c>
      <c r="V30" s="2">
        <v>1263</v>
      </c>
    </row>
    <row r="31" spans="1:22" x14ac:dyDescent="0.25">
      <c r="A31" s="3">
        <v>10</v>
      </c>
      <c r="B31" s="3" t="s">
        <v>13</v>
      </c>
      <c r="C31" s="3">
        <v>2692</v>
      </c>
      <c r="D31" s="3">
        <f t="shared" ref="D31" si="52">SUM(D32+D33)</f>
        <v>2721</v>
      </c>
      <c r="E31" s="3">
        <v>2611</v>
      </c>
      <c r="F31" s="3">
        <v>2632</v>
      </c>
      <c r="G31" s="3">
        <v>2635</v>
      </c>
      <c r="H31" s="3">
        <v>2643</v>
      </c>
      <c r="I31" s="3">
        <v>2559</v>
      </c>
      <c r="J31" s="3">
        <v>2559</v>
      </c>
      <c r="K31" s="3">
        <v>2569</v>
      </c>
      <c r="L31" s="3">
        <v>2536</v>
      </c>
      <c r="M31" s="3">
        <v>2495</v>
      </c>
      <c r="N31" s="3">
        <v>2528</v>
      </c>
      <c r="O31" s="3">
        <v>2575</v>
      </c>
      <c r="P31" s="3">
        <v>2534</v>
      </c>
      <c r="Q31" s="3">
        <v>2529</v>
      </c>
      <c r="R31" s="3">
        <v>2541</v>
      </c>
      <c r="S31" s="3">
        <v>2606</v>
      </c>
      <c r="T31" s="3">
        <v>2637</v>
      </c>
      <c r="U31" s="3">
        <f t="shared" ref="U31:V31" si="53">SUM(U32+U33)</f>
        <v>2668</v>
      </c>
      <c r="V31" s="3">
        <f t="shared" si="53"/>
        <v>2650</v>
      </c>
    </row>
    <row r="32" spans="1:22" x14ac:dyDescent="0.25">
      <c r="A32" s="2"/>
      <c r="B32" s="2" t="s">
        <v>3</v>
      </c>
      <c r="C32" s="2">
        <f t="shared" ref="C32" si="54">SUM(C31-C33)</f>
        <v>1378</v>
      </c>
      <c r="D32" s="2">
        <v>1392</v>
      </c>
      <c r="E32" s="2">
        <f t="shared" ref="E32:P32" si="55">SUM(E31-E33)</f>
        <v>1330</v>
      </c>
      <c r="F32" s="2">
        <f t="shared" si="55"/>
        <v>1343</v>
      </c>
      <c r="G32" s="2">
        <f t="shared" si="55"/>
        <v>1352</v>
      </c>
      <c r="H32" s="2">
        <f t="shared" si="55"/>
        <v>1362</v>
      </c>
      <c r="I32" s="2">
        <f t="shared" si="55"/>
        <v>1309</v>
      </c>
      <c r="J32" s="2">
        <f t="shared" si="55"/>
        <v>1304</v>
      </c>
      <c r="K32" s="2">
        <f t="shared" si="55"/>
        <v>1301</v>
      </c>
      <c r="L32" s="2">
        <f t="shared" si="55"/>
        <v>1290</v>
      </c>
      <c r="M32" s="2">
        <f t="shared" si="55"/>
        <v>1285</v>
      </c>
      <c r="N32" s="2">
        <f t="shared" si="55"/>
        <v>1291</v>
      </c>
      <c r="O32" s="2">
        <f t="shared" si="55"/>
        <v>1319</v>
      </c>
      <c r="P32" s="2">
        <f t="shared" si="55"/>
        <v>1297</v>
      </c>
      <c r="Q32" s="2">
        <f t="shared" ref="Q32:R32" si="56">SUM(Q31-Q33)</f>
        <v>1296</v>
      </c>
      <c r="R32" s="2">
        <f t="shared" si="56"/>
        <v>1307</v>
      </c>
      <c r="S32" s="2">
        <f t="shared" ref="S32:T32" si="57">SUM(S31-S33)</f>
        <v>1328</v>
      </c>
      <c r="T32" s="2">
        <f t="shared" si="57"/>
        <v>1345</v>
      </c>
      <c r="U32" s="2">
        <v>1350</v>
      </c>
      <c r="V32" s="2">
        <v>1342</v>
      </c>
    </row>
    <row r="33" spans="1:22" x14ac:dyDescent="0.25">
      <c r="A33" s="2"/>
      <c r="B33" s="2" t="s">
        <v>4</v>
      </c>
      <c r="C33" s="2">
        <v>1314</v>
      </c>
      <c r="D33" s="2">
        <v>1329</v>
      </c>
      <c r="E33" s="2">
        <v>1281</v>
      </c>
      <c r="F33" s="2">
        <v>1289</v>
      </c>
      <c r="G33" s="2">
        <v>1283</v>
      </c>
      <c r="H33" s="2">
        <v>1281</v>
      </c>
      <c r="I33" s="2">
        <v>1250</v>
      </c>
      <c r="J33" s="2">
        <v>1255</v>
      </c>
      <c r="K33" s="2">
        <v>1268</v>
      </c>
      <c r="L33" s="2">
        <v>1246</v>
      </c>
      <c r="M33" s="2">
        <v>1210</v>
      </c>
      <c r="N33" s="2">
        <v>1237</v>
      </c>
      <c r="O33" s="2">
        <v>1256</v>
      </c>
      <c r="P33" s="2">
        <v>1237</v>
      </c>
      <c r="Q33" s="2">
        <v>1233</v>
      </c>
      <c r="R33" s="2">
        <v>1234</v>
      </c>
      <c r="S33" s="2">
        <v>1278</v>
      </c>
      <c r="T33" s="2">
        <v>1292</v>
      </c>
      <c r="U33" s="2">
        <v>1318</v>
      </c>
      <c r="V33" s="2">
        <v>1308</v>
      </c>
    </row>
    <row r="34" spans="1:22" x14ac:dyDescent="0.25">
      <c r="A34" s="3">
        <v>11</v>
      </c>
      <c r="B34" s="3" t="s">
        <v>14</v>
      </c>
      <c r="C34" s="3">
        <v>3946</v>
      </c>
      <c r="D34" s="3">
        <f t="shared" ref="D34" si="58">SUM(D35+D36)</f>
        <v>3976</v>
      </c>
      <c r="E34" s="3">
        <v>3848</v>
      </c>
      <c r="F34" s="3">
        <v>3623</v>
      </c>
      <c r="G34" s="3">
        <v>3640</v>
      </c>
      <c r="H34" s="3">
        <v>3623</v>
      </c>
      <c r="I34" s="3">
        <v>3599</v>
      </c>
      <c r="J34" s="3">
        <v>3447</v>
      </c>
      <c r="K34" s="3">
        <v>3420</v>
      </c>
      <c r="L34" s="3">
        <v>3401</v>
      </c>
      <c r="M34" s="3">
        <v>3346</v>
      </c>
      <c r="N34" s="3">
        <v>3356</v>
      </c>
      <c r="O34" s="3">
        <v>3336</v>
      </c>
      <c r="P34" s="3">
        <v>3373</v>
      </c>
      <c r="Q34" s="3">
        <v>3382</v>
      </c>
      <c r="R34" s="3">
        <v>3369</v>
      </c>
      <c r="S34" s="3">
        <v>3472</v>
      </c>
      <c r="T34" s="3">
        <v>3534</v>
      </c>
      <c r="U34" s="3">
        <f t="shared" ref="U34:V34" si="59">SUM(U35+U36)</f>
        <v>3590</v>
      </c>
      <c r="V34" s="3">
        <f t="shared" si="59"/>
        <v>3592</v>
      </c>
    </row>
    <row r="35" spans="1:22" x14ac:dyDescent="0.25">
      <c r="A35" s="2"/>
      <c r="B35" s="2" t="s">
        <v>3</v>
      </c>
      <c r="C35" s="2">
        <f t="shared" ref="C35" si="60">SUM(C34-C36)</f>
        <v>1943</v>
      </c>
      <c r="D35" s="2">
        <v>1954</v>
      </c>
      <c r="E35" s="2">
        <f t="shared" ref="E35:P35" si="61">SUM(E34-E36)</f>
        <v>1917</v>
      </c>
      <c r="F35" s="2">
        <f t="shared" si="61"/>
        <v>1795</v>
      </c>
      <c r="G35" s="2">
        <f t="shared" si="61"/>
        <v>1797</v>
      </c>
      <c r="H35" s="2">
        <f t="shared" si="61"/>
        <v>1692</v>
      </c>
      <c r="I35" s="2">
        <f t="shared" si="61"/>
        <v>1767</v>
      </c>
      <c r="J35" s="2">
        <f t="shared" si="61"/>
        <v>1722</v>
      </c>
      <c r="K35" s="2">
        <f t="shared" si="61"/>
        <v>1699</v>
      </c>
      <c r="L35" s="2">
        <f t="shared" si="61"/>
        <v>1676</v>
      </c>
      <c r="M35" s="2">
        <f t="shared" si="61"/>
        <v>1649</v>
      </c>
      <c r="N35" s="2">
        <f t="shared" si="61"/>
        <v>1667</v>
      </c>
      <c r="O35" s="2">
        <f t="shared" si="61"/>
        <v>1668</v>
      </c>
      <c r="P35" s="2">
        <f t="shared" si="61"/>
        <v>1677</v>
      </c>
      <c r="Q35" s="2">
        <f t="shared" ref="Q35:R35" si="62">SUM(Q34-Q36)</f>
        <v>1695</v>
      </c>
      <c r="R35" s="2">
        <f t="shared" si="62"/>
        <v>1679</v>
      </c>
      <c r="S35" s="2">
        <f t="shared" ref="S35:T35" si="63">SUM(S34-S36)</f>
        <v>1732</v>
      </c>
      <c r="T35" s="2">
        <f t="shared" si="63"/>
        <v>1755</v>
      </c>
      <c r="U35" s="2">
        <v>1811</v>
      </c>
      <c r="V35" s="2">
        <v>1809</v>
      </c>
    </row>
    <row r="36" spans="1:22" x14ac:dyDescent="0.25">
      <c r="A36" s="2"/>
      <c r="B36" s="2" t="s">
        <v>4</v>
      </c>
      <c r="C36" s="2">
        <v>2003</v>
      </c>
      <c r="D36" s="2">
        <v>2022</v>
      </c>
      <c r="E36" s="2">
        <v>1931</v>
      </c>
      <c r="F36" s="2">
        <v>1828</v>
      </c>
      <c r="G36" s="2">
        <v>1843</v>
      </c>
      <c r="H36" s="2">
        <v>1931</v>
      </c>
      <c r="I36" s="2">
        <v>1832</v>
      </c>
      <c r="J36" s="2">
        <v>1725</v>
      </c>
      <c r="K36" s="2">
        <v>1721</v>
      </c>
      <c r="L36" s="2">
        <v>1725</v>
      </c>
      <c r="M36" s="2">
        <v>1697</v>
      </c>
      <c r="N36" s="2">
        <v>1689</v>
      </c>
      <c r="O36" s="2">
        <v>1668</v>
      </c>
      <c r="P36" s="2">
        <v>1696</v>
      </c>
      <c r="Q36" s="2">
        <v>1687</v>
      </c>
      <c r="R36" s="2">
        <v>1690</v>
      </c>
      <c r="S36" s="2">
        <v>1740</v>
      </c>
      <c r="T36" s="2">
        <v>1779</v>
      </c>
      <c r="U36" s="2">
        <v>1779</v>
      </c>
      <c r="V36" s="2">
        <v>1783</v>
      </c>
    </row>
    <row r="37" spans="1:22" x14ac:dyDescent="0.25">
      <c r="A37" s="3">
        <v>12</v>
      </c>
      <c r="B37" s="3" t="s">
        <v>15</v>
      </c>
      <c r="C37" s="3">
        <v>4526</v>
      </c>
      <c r="D37" s="3">
        <f t="shared" ref="D37" si="64">SUM(D38+D39)</f>
        <v>4379</v>
      </c>
      <c r="E37" s="3">
        <v>3788</v>
      </c>
      <c r="F37" s="3">
        <v>3664</v>
      </c>
      <c r="G37" s="3">
        <v>3557</v>
      </c>
      <c r="H37" s="3">
        <v>3485</v>
      </c>
      <c r="I37" s="3">
        <v>3568</v>
      </c>
      <c r="J37" s="3">
        <v>3495</v>
      </c>
      <c r="K37" s="3">
        <v>3465</v>
      </c>
      <c r="L37" s="3">
        <v>3382</v>
      </c>
      <c r="M37" s="3">
        <v>3243</v>
      </c>
      <c r="N37" s="3">
        <v>3238</v>
      </c>
      <c r="O37" s="3">
        <v>3209</v>
      </c>
      <c r="P37" s="3">
        <v>3113</v>
      </c>
      <c r="Q37" s="3">
        <v>3126</v>
      </c>
      <c r="R37" s="3">
        <v>3111</v>
      </c>
      <c r="S37" s="3">
        <v>3227</v>
      </c>
      <c r="T37" s="3">
        <v>3320</v>
      </c>
      <c r="U37" s="3">
        <f t="shared" ref="U37:V37" si="65">SUM(U38+U39)</f>
        <v>3307</v>
      </c>
      <c r="V37" s="3">
        <f t="shared" si="65"/>
        <v>3282</v>
      </c>
    </row>
    <row r="38" spans="1:22" x14ac:dyDescent="0.25">
      <c r="A38" s="2"/>
      <c r="B38" s="2" t="s">
        <v>3</v>
      </c>
      <c r="C38" s="2">
        <f t="shared" ref="C38" si="66">SUM(C37-C39)</f>
        <v>2192</v>
      </c>
      <c r="D38" s="2">
        <v>2102</v>
      </c>
      <c r="E38" s="2">
        <f t="shared" ref="E38:P38" si="67">SUM(E37-E39)</f>
        <v>1905</v>
      </c>
      <c r="F38" s="2">
        <f t="shared" si="67"/>
        <v>1816</v>
      </c>
      <c r="G38" s="2">
        <f t="shared" si="67"/>
        <v>1749</v>
      </c>
      <c r="H38" s="2">
        <f t="shared" si="67"/>
        <v>1602</v>
      </c>
      <c r="I38" s="2">
        <f t="shared" si="67"/>
        <v>1738</v>
      </c>
      <c r="J38" s="2">
        <f t="shared" si="67"/>
        <v>1732</v>
      </c>
      <c r="K38" s="2">
        <f t="shared" si="67"/>
        <v>1706</v>
      </c>
      <c r="L38" s="2">
        <f t="shared" si="67"/>
        <v>1675</v>
      </c>
      <c r="M38" s="2">
        <f t="shared" si="67"/>
        <v>1633</v>
      </c>
      <c r="N38" s="2">
        <f t="shared" si="67"/>
        <v>1642</v>
      </c>
      <c r="O38" s="2">
        <f t="shared" si="67"/>
        <v>1636</v>
      </c>
      <c r="P38" s="2">
        <f t="shared" si="67"/>
        <v>1585</v>
      </c>
      <c r="Q38" s="2">
        <f t="shared" ref="Q38:R38" si="68">SUM(Q37-Q39)</f>
        <v>1590</v>
      </c>
      <c r="R38" s="2">
        <f t="shared" si="68"/>
        <v>1590</v>
      </c>
      <c r="S38" s="2">
        <f t="shared" ref="S38:T38" si="69">SUM(S37-S39)</f>
        <v>1633</v>
      </c>
      <c r="T38" s="2">
        <f t="shared" si="69"/>
        <v>1679</v>
      </c>
      <c r="U38" s="2">
        <v>1679</v>
      </c>
      <c r="V38" s="2">
        <v>1673</v>
      </c>
    </row>
    <row r="39" spans="1:22" x14ac:dyDescent="0.25">
      <c r="A39" s="2"/>
      <c r="B39" s="2" t="s">
        <v>4</v>
      </c>
      <c r="C39" s="2">
        <v>2334</v>
      </c>
      <c r="D39" s="2">
        <v>2277</v>
      </c>
      <c r="E39" s="2">
        <v>1883</v>
      </c>
      <c r="F39" s="2">
        <v>1848</v>
      </c>
      <c r="G39" s="2">
        <v>1808</v>
      </c>
      <c r="H39" s="2">
        <v>1883</v>
      </c>
      <c r="I39" s="2">
        <v>1830</v>
      </c>
      <c r="J39" s="2">
        <v>1763</v>
      </c>
      <c r="K39" s="2">
        <v>1759</v>
      </c>
      <c r="L39" s="2">
        <v>1707</v>
      </c>
      <c r="M39" s="2">
        <v>1610</v>
      </c>
      <c r="N39" s="2">
        <v>1596</v>
      </c>
      <c r="O39" s="2">
        <v>1573</v>
      </c>
      <c r="P39" s="2">
        <v>1528</v>
      </c>
      <c r="Q39" s="2">
        <v>1536</v>
      </c>
      <c r="R39" s="2">
        <v>1521</v>
      </c>
      <c r="S39" s="2">
        <v>1594</v>
      </c>
      <c r="T39" s="2">
        <v>1641</v>
      </c>
      <c r="U39" s="2">
        <v>1628</v>
      </c>
      <c r="V39" s="2">
        <v>1609</v>
      </c>
    </row>
    <row r="40" spans="1:22" x14ac:dyDescent="0.25">
      <c r="A40" s="3">
        <v>13</v>
      </c>
      <c r="B40" s="3" t="s">
        <v>16</v>
      </c>
      <c r="C40" s="3">
        <v>2755</v>
      </c>
      <c r="D40" s="3">
        <f t="shared" ref="D40" si="70">SUM(D41+D42)</f>
        <v>2780</v>
      </c>
      <c r="E40" s="3">
        <v>2518</v>
      </c>
      <c r="F40" s="3">
        <v>2546</v>
      </c>
      <c r="G40" s="3">
        <v>2508</v>
      </c>
      <c r="H40" s="3">
        <v>2524</v>
      </c>
      <c r="I40" s="3">
        <v>2584</v>
      </c>
      <c r="J40" s="3">
        <v>2627</v>
      </c>
      <c r="K40" s="3">
        <v>2682</v>
      </c>
      <c r="L40" s="3">
        <v>2710</v>
      </c>
      <c r="M40" s="3">
        <v>2767</v>
      </c>
      <c r="N40" s="3">
        <v>2846</v>
      </c>
      <c r="O40" s="3">
        <v>2924</v>
      </c>
      <c r="P40" s="3">
        <v>2966</v>
      </c>
      <c r="Q40" s="3">
        <v>3012</v>
      </c>
      <c r="R40" s="3">
        <v>3063</v>
      </c>
      <c r="S40" s="3">
        <v>3139</v>
      </c>
      <c r="T40" s="3">
        <v>3248</v>
      </c>
      <c r="U40" s="3">
        <f t="shared" ref="U40:V40" si="71">SUM(U41+U42)</f>
        <v>3288</v>
      </c>
      <c r="V40" s="3">
        <f t="shared" si="71"/>
        <v>3323</v>
      </c>
    </row>
    <row r="41" spans="1:22" x14ac:dyDescent="0.25">
      <c r="A41" s="2"/>
      <c r="B41" s="2" t="s">
        <v>3</v>
      </c>
      <c r="C41" s="2">
        <v>1392</v>
      </c>
      <c r="D41" s="2">
        <v>1403</v>
      </c>
      <c r="E41" s="2">
        <f t="shared" ref="E41:P41" si="72">SUM(E40-E42)</f>
        <v>1278</v>
      </c>
      <c r="F41" s="2">
        <f t="shared" si="72"/>
        <v>1282</v>
      </c>
      <c r="G41" s="2">
        <f t="shared" si="72"/>
        <v>1254</v>
      </c>
      <c r="H41" s="2">
        <f t="shared" si="72"/>
        <v>1284</v>
      </c>
      <c r="I41" s="2">
        <f t="shared" si="72"/>
        <v>1276</v>
      </c>
      <c r="J41" s="2">
        <f t="shared" si="72"/>
        <v>1284</v>
      </c>
      <c r="K41" s="2">
        <f t="shared" si="72"/>
        <v>1332</v>
      </c>
      <c r="L41" s="2">
        <f t="shared" si="72"/>
        <v>1354</v>
      </c>
      <c r="M41" s="2">
        <f t="shared" si="72"/>
        <v>1385</v>
      </c>
      <c r="N41" s="2">
        <f t="shared" si="72"/>
        <v>1429</v>
      </c>
      <c r="O41" s="2">
        <f t="shared" si="72"/>
        <v>1462</v>
      </c>
      <c r="P41" s="2">
        <f t="shared" si="72"/>
        <v>1494</v>
      </c>
      <c r="Q41" s="2">
        <f t="shared" ref="Q41:R41" si="73">SUM(Q40-Q42)</f>
        <v>1519</v>
      </c>
      <c r="R41" s="2">
        <f t="shared" si="73"/>
        <v>1541</v>
      </c>
      <c r="S41" s="2">
        <f t="shared" ref="S41:T41" si="74">SUM(S40-S42)</f>
        <v>1575</v>
      </c>
      <c r="T41" s="2">
        <f t="shared" si="74"/>
        <v>1629</v>
      </c>
      <c r="U41" s="2">
        <v>1644</v>
      </c>
      <c r="V41" s="2">
        <v>1675</v>
      </c>
    </row>
    <row r="42" spans="1:22" x14ac:dyDescent="0.25">
      <c r="A42" s="2"/>
      <c r="B42" s="2" t="s">
        <v>4</v>
      </c>
      <c r="C42" s="2">
        <v>1357</v>
      </c>
      <c r="D42" s="2">
        <v>1377</v>
      </c>
      <c r="E42" s="2">
        <v>1240</v>
      </c>
      <c r="F42" s="2">
        <v>1264</v>
      </c>
      <c r="G42" s="2">
        <v>1254</v>
      </c>
      <c r="H42" s="2">
        <v>1240</v>
      </c>
      <c r="I42" s="2">
        <v>1308</v>
      </c>
      <c r="J42" s="2">
        <v>1343</v>
      </c>
      <c r="K42" s="2">
        <v>1350</v>
      </c>
      <c r="L42" s="2">
        <v>1356</v>
      </c>
      <c r="M42" s="2">
        <v>1382</v>
      </c>
      <c r="N42" s="2">
        <v>1417</v>
      </c>
      <c r="O42" s="2">
        <v>1462</v>
      </c>
      <c r="P42" s="2">
        <v>1472</v>
      </c>
      <c r="Q42" s="2">
        <v>1493</v>
      </c>
      <c r="R42" s="2">
        <v>1522</v>
      </c>
      <c r="S42" s="2">
        <v>1564</v>
      </c>
      <c r="T42" s="2">
        <v>1619</v>
      </c>
      <c r="U42" s="2">
        <v>1644</v>
      </c>
      <c r="V42" s="2">
        <v>1648</v>
      </c>
    </row>
    <row r="43" spans="1:22" x14ac:dyDescent="0.25">
      <c r="A43" s="3">
        <v>14</v>
      </c>
      <c r="B43" s="3" t="s">
        <v>17</v>
      </c>
      <c r="C43" s="3">
        <v>4258</v>
      </c>
      <c r="D43" s="3">
        <f t="shared" ref="D43" si="75">SUM(D44+D45)</f>
        <v>4085</v>
      </c>
      <c r="E43" s="3">
        <v>3410</v>
      </c>
      <c r="F43" s="3">
        <v>3260</v>
      </c>
      <c r="G43" s="3">
        <v>3287</v>
      </c>
      <c r="H43" s="3">
        <v>3393</v>
      </c>
      <c r="I43" s="3">
        <v>3452</v>
      </c>
      <c r="J43" s="3">
        <v>3416</v>
      </c>
      <c r="K43" s="3">
        <v>3420</v>
      </c>
      <c r="L43" s="3">
        <v>3440</v>
      </c>
      <c r="M43" s="3">
        <v>3435</v>
      </c>
      <c r="N43" s="3">
        <v>3461</v>
      </c>
      <c r="O43" s="3">
        <v>3490</v>
      </c>
      <c r="P43" s="3">
        <v>3565</v>
      </c>
      <c r="Q43" s="3">
        <v>3574</v>
      </c>
      <c r="R43" s="3">
        <v>3523</v>
      </c>
      <c r="S43" s="3">
        <v>3610</v>
      </c>
      <c r="T43" s="3">
        <v>3676</v>
      </c>
      <c r="U43" s="3">
        <f t="shared" ref="U43:V43" si="76">SUM(U44+U45)</f>
        <v>3670</v>
      </c>
      <c r="V43" s="3">
        <f t="shared" si="76"/>
        <v>3703</v>
      </c>
    </row>
    <row r="44" spans="1:22" x14ac:dyDescent="0.25">
      <c r="A44" s="2"/>
      <c r="B44" s="2" t="s">
        <v>3</v>
      </c>
      <c r="C44" s="2">
        <v>2076</v>
      </c>
      <c r="D44" s="2">
        <v>2032</v>
      </c>
      <c r="E44" s="2">
        <f t="shared" ref="E44:P44" si="77">SUM(E43-E45)</f>
        <v>1691</v>
      </c>
      <c r="F44" s="2">
        <f t="shared" si="77"/>
        <v>1608</v>
      </c>
      <c r="G44" s="2">
        <f t="shared" si="77"/>
        <v>1629</v>
      </c>
      <c r="H44" s="2">
        <f t="shared" si="77"/>
        <v>1674</v>
      </c>
      <c r="I44" s="2">
        <f t="shared" si="77"/>
        <v>1676</v>
      </c>
      <c r="J44" s="2">
        <f t="shared" si="77"/>
        <v>1649</v>
      </c>
      <c r="K44" s="2">
        <f t="shared" si="77"/>
        <v>1655</v>
      </c>
      <c r="L44" s="2">
        <f t="shared" si="77"/>
        <v>1667</v>
      </c>
      <c r="M44" s="2">
        <f t="shared" si="77"/>
        <v>1689</v>
      </c>
      <c r="N44" s="2">
        <f t="shared" si="77"/>
        <v>1709</v>
      </c>
      <c r="O44" s="2">
        <f t="shared" si="77"/>
        <v>1723</v>
      </c>
      <c r="P44" s="2">
        <f t="shared" si="77"/>
        <v>1762</v>
      </c>
      <c r="Q44" s="2">
        <f t="shared" ref="Q44:R44" si="78">SUM(Q43-Q45)</f>
        <v>1777</v>
      </c>
      <c r="R44" s="2">
        <f t="shared" si="78"/>
        <v>1757</v>
      </c>
      <c r="S44" s="2">
        <f t="shared" ref="S44:T44" si="79">SUM(S43-S45)</f>
        <v>1811</v>
      </c>
      <c r="T44" s="2">
        <f t="shared" si="79"/>
        <v>1835</v>
      </c>
      <c r="U44" s="2">
        <v>1836</v>
      </c>
      <c r="V44" s="2">
        <v>1858</v>
      </c>
    </row>
    <row r="45" spans="1:22" x14ac:dyDescent="0.25">
      <c r="A45" s="2"/>
      <c r="B45" s="2" t="s">
        <v>4</v>
      </c>
      <c r="C45" s="2">
        <v>2142</v>
      </c>
      <c r="D45" s="2">
        <v>2053</v>
      </c>
      <c r="E45" s="2">
        <v>1719</v>
      </c>
      <c r="F45" s="2">
        <v>1652</v>
      </c>
      <c r="G45" s="2">
        <v>1658</v>
      </c>
      <c r="H45" s="2">
        <v>1719</v>
      </c>
      <c r="I45" s="2">
        <v>1776</v>
      </c>
      <c r="J45" s="2">
        <v>1767</v>
      </c>
      <c r="K45" s="2">
        <v>1765</v>
      </c>
      <c r="L45" s="2">
        <v>1773</v>
      </c>
      <c r="M45" s="2">
        <v>1746</v>
      </c>
      <c r="N45" s="2">
        <v>1752</v>
      </c>
      <c r="O45" s="2">
        <v>1767</v>
      </c>
      <c r="P45" s="2">
        <v>1803</v>
      </c>
      <c r="Q45" s="2">
        <v>1797</v>
      </c>
      <c r="R45" s="2">
        <v>1766</v>
      </c>
      <c r="S45" s="2">
        <v>1799</v>
      </c>
      <c r="T45" s="2">
        <v>1841</v>
      </c>
      <c r="U45" s="2">
        <v>1834</v>
      </c>
      <c r="V45" s="2">
        <v>1845</v>
      </c>
    </row>
    <row r="46" spans="1:22" x14ac:dyDescent="0.25">
      <c r="A46" s="3">
        <v>15</v>
      </c>
      <c r="B46" s="3" t="s">
        <v>18</v>
      </c>
      <c r="C46" s="3">
        <v>2466</v>
      </c>
      <c r="D46" s="3">
        <f t="shared" ref="D46" si="80">SUM(D47+D48)</f>
        <v>2486</v>
      </c>
      <c r="E46" s="3">
        <v>2230</v>
      </c>
      <c r="F46" s="3">
        <v>2176</v>
      </c>
      <c r="G46" s="3">
        <v>2114</v>
      </c>
      <c r="H46" s="3">
        <v>2067</v>
      </c>
      <c r="I46" s="3">
        <v>2064</v>
      </c>
      <c r="J46" s="3">
        <v>2047</v>
      </c>
      <c r="K46" s="3">
        <v>2030</v>
      </c>
      <c r="L46" s="3">
        <v>1885</v>
      </c>
      <c r="M46" s="3">
        <v>1773</v>
      </c>
      <c r="N46" s="3">
        <v>1746</v>
      </c>
      <c r="O46" s="3">
        <v>1759</v>
      </c>
      <c r="P46" s="3">
        <v>1752</v>
      </c>
      <c r="Q46" s="3">
        <v>1729</v>
      </c>
      <c r="R46" s="3">
        <v>1705</v>
      </c>
      <c r="S46" s="3">
        <v>1758</v>
      </c>
      <c r="T46" s="3">
        <v>1756</v>
      </c>
      <c r="U46" s="3">
        <f t="shared" ref="U46:V46" si="81">SUM(U47+U48)</f>
        <v>1748</v>
      </c>
      <c r="V46" s="3">
        <f t="shared" si="81"/>
        <v>1793</v>
      </c>
    </row>
    <row r="47" spans="1:22" x14ac:dyDescent="0.25">
      <c r="A47" s="2"/>
      <c r="B47" s="2" t="s">
        <v>3</v>
      </c>
      <c r="C47" s="2">
        <f t="shared" ref="C47" si="82">SUM(C46-C48)</f>
        <v>1220</v>
      </c>
      <c r="D47" s="2">
        <v>1234</v>
      </c>
      <c r="E47" s="2">
        <f t="shared" ref="E47:P47" si="83">SUM(E46-E48)</f>
        <v>1099</v>
      </c>
      <c r="F47" s="2">
        <f t="shared" si="83"/>
        <v>1068</v>
      </c>
      <c r="G47" s="2">
        <f t="shared" si="83"/>
        <v>1063</v>
      </c>
      <c r="H47" s="2">
        <f t="shared" si="83"/>
        <v>936</v>
      </c>
      <c r="I47" s="2">
        <f t="shared" si="83"/>
        <v>1020</v>
      </c>
      <c r="J47" s="2">
        <f t="shared" si="83"/>
        <v>1023</v>
      </c>
      <c r="K47" s="2">
        <f t="shared" si="83"/>
        <v>1014</v>
      </c>
      <c r="L47" s="2">
        <f t="shared" si="83"/>
        <v>951</v>
      </c>
      <c r="M47" s="2">
        <f t="shared" si="83"/>
        <v>898</v>
      </c>
      <c r="N47" s="2">
        <f t="shared" si="83"/>
        <v>882</v>
      </c>
      <c r="O47" s="2">
        <f t="shared" si="83"/>
        <v>881</v>
      </c>
      <c r="P47" s="2">
        <f t="shared" si="83"/>
        <v>871</v>
      </c>
      <c r="Q47" s="2">
        <f t="shared" ref="Q47:R47" si="84">SUM(Q46-Q48)</f>
        <v>863</v>
      </c>
      <c r="R47" s="2">
        <f t="shared" si="84"/>
        <v>865</v>
      </c>
      <c r="S47" s="2">
        <f t="shared" ref="S47:T47" si="85">SUM(S46-S48)</f>
        <v>887</v>
      </c>
      <c r="T47" s="2">
        <f t="shared" si="85"/>
        <v>891</v>
      </c>
      <c r="U47" s="2">
        <v>883</v>
      </c>
      <c r="V47" s="2">
        <v>908</v>
      </c>
    </row>
    <row r="48" spans="1:22" x14ac:dyDescent="0.25">
      <c r="A48" s="2"/>
      <c r="B48" s="2" t="s">
        <v>4</v>
      </c>
      <c r="C48" s="2">
        <v>1246</v>
      </c>
      <c r="D48" s="2">
        <v>1252</v>
      </c>
      <c r="E48" s="2">
        <v>1131</v>
      </c>
      <c r="F48" s="2">
        <v>1108</v>
      </c>
      <c r="G48" s="2">
        <v>1051</v>
      </c>
      <c r="H48" s="2">
        <v>1131</v>
      </c>
      <c r="I48" s="2">
        <v>1044</v>
      </c>
      <c r="J48" s="2">
        <v>1024</v>
      </c>
      <c r="K48" s="2">
        <v>1016</v>
      </c>
      <c r="L48" s="2">
        <v>934</v>
      </c>
      <c r="M48" s="2">
        <v>875</v>
      </c>
      <c r="N48" s="2">
        <v>864</v>
      </c>
      <c r="O48" s="2">
        <v>878</v>
      </c>
      <c r="P48" s="2">
        <v>881</v>
      </c>
      <c r="Q48" s="2">
        <v>866</v>
      </c>
      <c r="R48" s="2">
        <v>840</v>
      </c>
      <c r="S48" s="2">
        <v>871</v>
      </c>
      <c r="T48" s="2">
        <v>865</v>
      </c>
      <c r="U48" s="2">
        <v>865</v>
      </c>
      <c r="V48" s="2">
        <v>885</v>
      </c>
    </row>
    <row r="49" spans="1:22" x14ac:dyDescent="0.25">
      <c r="A49" s="3">
        <v>16</v>
      </c>
      <c r="B49" s="3" t="s">
        <v>19</v>
      </c>
      <c r="C49" s="3">
        <v>2252</v>
      </c>
      <c r="D49" s="3">
        <f t="shared" ref="D49" si="86">SUM(D50+D51)</f>
        <v>2207</v>
      </c>
      <c r="E49" s="3">
        <v>2212</v>
      </c>
      <c r="F49" s="3">
        <v>2168</v>
      </c>
      <c r="G49" s="3">
        <v>2166</v>
      </c>
      <c r="H49" s="3">
        <v>2132</v>
      </c>
      <c r="I49" s="3">
        <v>2143</v>
      </c>
      <c r="J49" s="3">
        <v>2107</v>
      </c>
      <c r="K49" s="3">
        <v>2057</v>
      </c>
      <c r="L49" s="3">
        <v>1939</v>
      </c>
      <c r="M49" s="3">
        <v>1765</v>
      </c>
      <c r="N49" s="3">
        <v>1711</v>
      </c>
      <c r="O49" s="3">
        <v>1732</v>
      </c>
      <c r="P49" s="3">
        <v>1673</v>
      </c>
      <c r="Q49" s="3">
        <v>1668</v>
      </c>
      <c r="R49" s="3">
        <v>1662</v>
      </c>
      <c r="S49" s="3">
        <v>1656</v>
      </c>
      <c r="T49" s="3">
        <v>1720</v>
      </c>
      <c r="U49" s="3">
        <f t="shared" ref="U49:V49" si="87">SUM(U50+U51)</f>
        <v>1767</v>
      </c>
      <c r="V49" s="3">
        <f t="shared" si="87"/>
        <v>1789</v>
      </c>
    </row>
    <row r="50" spans="1:22" x14ac:dyDescent="0.25">
      <c r="A50" s="2"/>
      <c r="B50" s="2" t="s">
        <v>3</v>
      </c>
      <c r="C50" s="2">
        <f t="shared" ref="C50" si="88">SUM(C49-C51)</f>
        <v>1070</v>
      </c>
      <c r="D50" s="2">
        <v>1075</v>
      </c>
      <c r="E50" s="2">
        <f t="shared" ref="E50:P50" si="89">SUM(E49-E51)</f>
        <v>1098</v>
      </c>
      <c r="F50" s="2">
        <f t="shared" si="89"/>
        <v>1073</v>
      </c>
      <c r="G50" s="2">
        <f t="shared" si="89"/>
        <v>1076</v>
      </c>
      <c r="H50" s="2">
        <f t="shared" si="89"/>
        <v>1018</v>
      </c>
      <c r="I50" s="2">
        <f t="shared" si="89"/>
        <v>1074</v>
      </c>
      <c r="J50" s="2">
        <f t="shared" si="89"/>
        <v>1033</v>
      </c>
      <c r="K50" s="2">
        <f t="shared" si="89"/>
        <v>1006</v>
      </c>
      <c r="L50" s="2">
        <f t="shared" si="89"/>
        <v>938</v>
      </c>
      <c r="M50" s="2">
        <f t="shared" si="89"/>
        <v>842</v>
      </c>
      <c r="N50" s="2">
        <f t="shared" si="89"/>
        <v>818</v>
      </c>
      <c r="O50" s="2">
        <f t="shared" si="89"/>
        <v>831</v>
      </c>
      <c r="P50" s="2">
        <f t="shared" si="89"/>
        <v>804</v>
      </c>
      <c r="Q50" s="2">
        <f t="shared" ref="Q50:R50" si="90">SUM(Q49-Q51)</f>
        <v>814</v>
      </c>
      <c r="R50" s="2">
        <f t="shared" si="90"/>
        <v>822</v>
      </c>
      <c r="S50" s="2">
        <f t="shared" ref="S50:T50" si="91">SUM(S49-S51)</f>
        <v>828</v>
      </c>
      <c r="T50" s="2">
        <f t="shared" si="91"/>
        <v>863</v>
      </c>
      <c r="U50" s="2">
        <v>877</v>
      </c>
      <c r="V50" s="2">
        <v>878</v>
      </c>
    </row>
    <row r="51" spans="1:22" x14ac:dyDescent="0.25">
      <c r="A51" s="2"/>
      <c r="B51" s="2" t="s">
        <v>4</v>
      </c>
      <c r="C51" s="2">
        <v>1182</v>
      </c>
      <c r="D51" s="2">
        <v>1132</v>
      </c>
      <c r="E51" s="2">
        <v>1114</v>
      </c>
      <c r="F51" s="2">
        <v>1095</v>
      </c>
      <c r="G51" s="2">
        <v>1090</v>
      </c>
      <c r="H51" s="2">
        <v>1114</v>
      </c>
      <c r="I51" s="2">
        <v>1069</v>
      </c>
      <c r="J51" s="2">
        <v>1074</v>
      </c>
      <c r="K51" s="2">
        <v>1051</v>
      </c>
      <c r="L51" s="2">
        <v>1001</v>
      </c>
      <c r="M51" s="2">
        <v>923</v>
      </c>
      <c r="N51" s="2">
        <v>893</v>
      </c>
      <c r="O51" s="2">
        <v>901</v>
      </c>
      <c r="P51" s="2">
        <v>869</v>
      </c>
      <c r="Q51" s="2">
        <v>854</v>
      </c>
      <c r="R51" s="2">
        <v>840</v>
      </c>
      <c r="S51" s="2">
        <v>828</v>
      </c>
      <c r="T51" s="2">
        <v>857</v>
      </c>
      <c r="U51" s="2">
        <v>890</v>
      </c>
      <c r="V51" s="2">
        <v>911</v>
      </c>
    </row>
    <row r="52" spans="1:22" x14ac:dyDescent="0.25">
      <c r="A52" s="3">
        <v>17</v>
      </c>
      <c r="B52" s="3" t="s">
        <v>20</v>
      </c>
      <c r="C52" s="3">
        <v>2915</v>
      </c>
      <c r="D52" s="3">
        <f t="shared" ref="D52" si="92">SUM(D53+D54)</f>
        <v>2845</v>
      </c>
      <c r="E52" s="3">
        <v>2788</v>
      </c>
      <c r="F52" s="3">
        <v>2705</v>
      </c>
      <c r="G52" s="3">
        <v>2735</v>
      </c>
      <c r="H52" s="3">
        <v>2575</v>
      </c>
      <c r="I52" s="3">
        <v>2594</v>
      </c>
      <c r="J52" s="3">
        <v>2553</v>
      </c>
      <c r="K52" s="3">
        <v>2510</v>
      </c>
      <c r="L52" s="3">
        <v>2434</v>
      </c>
      <c r="M52" s="3">
        <v>2253</v>
      </c>
      <c r="N52" s="3">
        <v>2199</v>
      </c>
      <c r="O52" s="3">
        <v>2170</v>
      </c>
      <c r="P52" s="3">
        <v>2132</v>
      </c>
      <c r="Q52" s="3">
        <v>2116</v>
      </c>
      <c r="R52" s="3">
        <v>2144</v>
      </c>
      <c r="S52" s="3">
        <v>2125</v>
      </c>
      <c r="T52" s="3">
        <v>2194</v>
      </c>
      <c r="U52" s="3">
        <f t="shared" ref="U52:V52" si="93">SUM(U53+U54)</f>
        <v>2216</v>
      </c>
      <c r="V52" s="3">
        <f t="shared" si="93"/>
        <v>2273</v>
      </c>
    </row>
    <row r="53" spans="1:22" x14ac:dyDescent="0.25">
      <c r="A53" s="2"/>
      <c r="B53" s="2" t="s">
        <v>3</v>
      </c>
      <c r="C53" s="2">
        <v>1498</v>
      </c>
      <c r="D53" s="2">
        <v>1428</v>
      </c>
      <c r="E53" s="2">
        <f t="shared" ref="E53:P53" si="94">SUM(E52-E54)</f>
        <v>1425</v>
      </c>
      <c r="F53" s="2">
        <f t="shared" si="94"/>
        <v>1372</v>
      </c>
      <c r="G53" s="2">
        <f t="shared" si="94"/>
        <v>1382</v>
      </c>
      <c r="H53" s="2">
        <f t="shared" si="94"/>
        <v>1212</v>
      </c>
      <c r="I53" s="2">
        <f t="shared" si="94"/>
        <v>1286</v>
      </c>
      <c r="J53" s="2">
        <f t="shared" si="94"/>
        <v>1254</v>
      </c>
      <c r="K53" s="2">
        <f t="shared" si="94"/>
        <v>1269</v>
      </c>
      <c r="L53" s="2">
        <f t="shared" si="94"/>
        <v>1203</v>
      </c>
      <c r="M53" s="2">
        <f t="shared" si="94"/>
        <v>1111</v>
      </c>
      <c r="N53" s="2">
        <f t="shared" si="94"/>
        <v>1083</v>
      </c>
      <c r="O53" s="2">
        <f t="shared" si="94"/>
        <v>1075</v>
      </c>
      <c r="P53" s="2">
        <f t="shared" si="94"/>
        <v>1055</v>
      </c>
      <c r="Q53" s="2">
        <f t="shared" ref="Q53:R53" si="95">SUM(Q52-Q54)</f>
        <v>1054</v>
      </c>
      <c r="R53" s="2">
        <f t="shared" si="95"/>
        <v>1060</v>
      </c>
      <c r="S53" s="2">
        <f t="shared" ref="S53:T53" si="96">SUM(S52-S54)</f>
        <v>1053</v>
      </c>
      <c r="T53" s="2">
        <f t="shared" si="96"/>
        <v>1090</v>
      </c>
      <c r="U53" s="2">
        <v>1096</v>
      </c>
      <c r="V53" s="2">
        <v>1128</v>
      </c>
    </row>
    <row r="54" spans="1:22" x14ac:dyDescent="0.25">
      <c r="A54" s="2"/>
      <c r="B54" s="2" t="s">
        <v>4</v>
      </c>
      <c r="C54" s="2">
        <v>1481</v>
      </c>
      <c r="D54" s="2">
        <v>1417</v>
      </c>
      <c r="E54" s="2">
        <v>1363</v>
      </c>
      <c r="F54" s="2">
        <v>1333</v>
      </c>
      <c r="G54" s="2">
        <v>1353</v>
      </c>
      <c r="H54" s="2">
        <v>1363</v>
      </c>
      <c r="I54" s="2">
        <v>1308</v>
      </c>
      <c r="J54" s="2">
        <v>1299</v>
      </c>
      <c r="K54" s="2">
        <v>1241</v>
      </c>
      <c r="L54" s="2">
        <v>1231</v>
      </c>
      <c r="M54" s="2">
        <v>1142</v>
      </c>
      <c r="N54" s="2">
        <v>1116</v>
      </c>
      <c r="O54" s="2">
        <v>1095</v>
      </c>
      <c r="P54" s="2">
        <v>1077</v>
      </c>
      <c r="Q54" s="2">
        <v>1062</v>
      </c>
      <c r="R54" s="2">
        <v>1084</v>
      </c>
      <c r="S54" s="2">
        <v>1072</v>
      </c>
      <c r="T54" s="2">
        <v>1104</v>
      </c>
      <c r="U54" s="2">
        <v>1120</v>
      </c>
      <c r="V54" s="2">
        <v>1145</v>
      </c>
    </row>
    <row r="55" spans="1:22" x14ac:dyDescent="0.25">
      <c r="A55" s="3">
        <v>18</v>
      </c>
      <c r="B55" s="3" t="s">
        <v>21</v>
      </c>
      <c r="C55" s="3">
        <v>2440</v>
      </c>
      <c r="D55" s="3">
        <f t="shared" ref="D55" si="97">SUM(D56+D57)</f>
        <v>2396</v>
      </c>
      <c r="E55" s="3">
        <v>2355</v>
      </c>
      <c r="F55" s="3">
        <v>2325</v>
      </c>
      <c r="G55" s="3">
        <v>2322</v>
      </c>
      <c r="H55" s="3">
        <v>2252</v>
      </c>
      <c r="I55" s="3">
        <v>2264</v>
      </c>
      <c r="J55" s="3">
        <v>2170</v>
      </c>
      <c r="K55" s="3">
        <v>2167</v>
      </c>
      <c r="L55" s="3">
        <v>2113</v>
      </c>
      <c r="M55" s="3">
        <v>2016</v>
      </c>
      <c r="N55" s="3">
        <v>2027</v>
      </c>
      <c r="O55" s="3">
        <v>2029</v>
      </c>
      <c r="P55" s="3">
        <v>2027</v>
      </c>
      <c r="Q55" s="3">
        <v>2003</v>
      </c>
      <c r="R55" s="3">
        <v>2014</v>
      </c>
      <c r="S55" s="3">
        <v>2036</v>
      </c>
      <c r="T55" s="3">
        <v>2093</v>
      </c>
      <c r="U55" s="3">
        <f t="shared" ref="U55:V55" si="98">SUM(U56+U57)</f>
        <v>2073</v>
      </c>
      <c r="V55" s="3">
        <f t="shared" si="98"/>
        <v>2086</v>
      </c>
    </row>
    <row r="56" spans="1:22" x14ac:dyDescent="0.25">
      <c r="A56" s="2"/>
      <c r="B56" s="2" t="s">
        <v>3</v>
      </c>
      <c r="C56" s="2">
        <v>1231</v>
      </c>
      <c r="D56" s="2">
        <v>1185</v>
      </c>
      <c r="E56" s="2">
        <f t="shared" ref="E56:P56" si="99">SUM(E55-E57)</f>
        <v>1159</v>
      </c>
      <c r="F56" s="2">
        <f t="shared" si="99"/>
        <v>1136</v>
      </c>
      <c r="G56" s="2">
        <f t="shared" si="99"/>
        <v>1137</v>
      </c>
      <c r="H56" s="2">
        <f t="shared" si="99"/>
        <v>1056</v>
      </c>
      <c r="I56" s="2">
        <f t="shared" si="99"/>
        <v>1095</v>
      </c>
      <c r="J56" s="2">
        <f t="shared" si="99"/>
        <v>1072</v>
      </c>
      <c r="K56" s="2">
        <f t="shared" si="99"/>
        <v>1077</v>
      </c>
      <c r="L56" s="2">
        <f t="shared" si="99"/>
        <v>1061</v>
      </c>
      <c r="M56" s="2">
        <f t="shared" si="99"/>
        <v>1010</v>
      </c>
      <c r="N56" s="2">
        <f t="shared" si="99"/>
        <v>1017</v>
      </c>
      <c r="O56" s="2">
        <f t="shared" si="99"/>
        <v>1008</v>
      </c>
      <c r="P56" s="2">
        <f t="shared" si="99"/>
        <v>1011</v>
      </c>
      <c r="Q56" s="2">
        <f t="shared" ref="Q56:R56" si="100">SUM(Q55-Q57)</f>
        <v>1008</v>
      </c>
      <c r="R56" s="2">
        <f t="shared" si="100"/>
        <v>1020</v>
      </c>
      <c r="S56" s="2">
        <f t="shared" ref="S56:T56" si="101">SUM(S55-S57)</f>
        <v>1019</v>
      </c>
      <c r="T56" s="2">
        <f t="shared" si="101"/>
        <v>1051</v>
      </c>
      <c r="U56" s="2">
        <v>1050</v>
      </c>
      <c r="V56" s="2">
        <v>1064</v>
      </c>
    </row>
    <row r="57" spans="1:22" x14ac:dyDescent="0.25">
      <c r="A57" s="2"/>
      <c r="B57" s="2" t="s">
        <v>4</v>
      </c>
      <c r="C57" s="2">
        <v>1269</v>
      </c>
      <c r="D57" s="2">
        <v>1211</v>
      </c>
      <c r="E57" s="2">
        <v>1196</v>
      </c>
      <c r="F57" s="2">
        <v>1189</v>
      </c>
      <c r="G57" s="2">
        <v>1185</v>
      </c>
      <c r="H57" s="2">
        <v>1196</v>
      </c>
      <c r="I57" s="2">
        <v>1169</v>
      </c>
      <c r="J57" s="2">
        <v>1098</v>
      </c>
      <c r="K57" s="2">
        <v>1090</v>
      </c>
      <c r="L57" s="2">
        <v>1052</v>
      </c>
      <c r="M57" s="2">
        <v>1006</v>
      </c>
      <c r="N57" s="2">
        <v>1010</v>
      </c>
      <c r="O57" s="2">
        <v>1021</v>
      </c>
      <c r="P57" s="2">
        <v>1016</v>
      </c>
      <c r="Q57" s="2">
        <v>995</v>
      </c>
      <c r="R57" s="2">
        <v>994</v>
      </c>
      <c r="S57" s="2">
        <v>1017</v>
      </c>
      <c r="T57" s="2">
        <v>1042</v>
      </c>
      <c r="U57" s="2">
        <v>1023</v>
      </c>
      <c r="V57" s="2">
        <v>1022</v>
      </c>
    </row>
    <row r="58" spans="1:22" x14ac:dyDescent="0.25">
      <c r="A58" s="3">
        <v>19</v>
      </c>
      <c r="B58" s="3" t="s">
        <v>22</v>
      </c>
      <c r="C58" s="3">
        <v>4374</v>
      </c>
      <c r="D58" s="3">
        <f t="shared" ref="D58" si="102">SUM(D59+D60)</f>
        <v>4224</v>
      </c>
      <c r="E58" s="3">
        <v>4025</v>
      </c>
      <c r="F58" s="3">
        <v>3840</v>
      </c>
      <c r="G58" s="3">
        <v>3695</v>
      </c>
      <c r="H58" s="3">
        <v>3208</v>
      </c>
      <c r="I58" s="3">
        <v>3173</v>
      </c>
      <c r="J58" s="3">
        <v>3101</v>
      </c>
      <c r="K58" s="3">
        <v>3049</v>
      </c>
      <c r="L58" s="3">
        <v>3018</v>
      </c>
      <c r="M58" s="3">
        <v>2917</v>
      </c>
      <c r="N58" s="3">
        <v>2890</v>
      </c>
      <c r="O58" s="3">
        <v>2884</v>
      </c>
      <c r="P58" s="3">
        <v>2860</v>
      </c>
      <c r="Q58" s="3">
        <v>2772</v>
      </c>
      <c r="R58" s="3">
        <v>2826</v>
      </c>
      <c r="S58" s="3">
        <v>2862</v>
      </c>
      <c r="T58" s="3">
        <v>2963</v>
      </c>
      <c r="U58" s="3">
        <f t="shared" ref="U58:V58" si="103">SUM(U59+U60)</f>
        <v>2961</v>
      </c>
      <c r="V58" s="3">
        <f t="shared" si="103"/>
        <v>2901</v>
      </c>
    </row>
    <row r="59" spans="1:22" x14ac:dyDescent="0.25">
      <c r="A59" s="2"/>
      <c r="B59" s="2" t="s">
        <v>3</v>
      </c>
      <c r="C59" s="2">
        <f t="shared" ref="C59" si="104">SUM(C58-C60)</f>
        <v>2181</v>
      </c>
      <c r="D59" s="2">
        <v>2142</v>
      </c>
      <c r="E59" s="2">
        <f t="shared" ref="E59:P59" si="105">SUM(E58-E60)</f>
        <v>2070</v>
      </c>
      <c r="F59" s="2">
        <f t="shared" si="105"/>
        <v>1973</v>
      </c>
      <c r="G59" s="2">
        <f t="shared" si="105"/>
        <v>1885</v>
      </c>
      <c r="H59" s="2">
        <f t="shared" si="105"/>
        <v>1253</v>
      </c>
      <c r="I59" s="2">
        <f t="shared" si="105"/>
        <v>1603</v>
      </c>
      <c r="J59" s="2">
        <f t="shared" si="105"/>
        <v>1574</v>
      </c>
      <c r="K59" s="2">
        <f t="shared" si="105"/>
        <v>1512</v>
      </c>
      <c r="L59" s="2">
        <f t="shared" si="105"/>
        <v>1506</v>
      </c>
      <c r="M59" s="2">
        <f t="shared" si="105"/>
        <v>1462</v>
      </c>
      <c r="N59" s="2">
        <f t="shared" si="105"/>
        <v>1452</v>
      </c>
      <c r="O59" s="2">
        <f t="shared" si="105"/>
        <v>1453</v>
      </c>
      <c r="P59" s="2">
        <f t="shared" si="105"/>
        <v>1430</v>
      </c>
      <c r="Q59" s="2">
        <f t="shared" ref="Q59:R59" si="106">SUM(Q58-Q60)</f>
        <v>1396</v>
      </c>
      <c r="R59" s="2">
        <f t="shared" si="106"/>
        <v>1416</v>
      </c>
      <c r="S59" s="2">
        <f t="shared" ref="S59:T59" si="107">SUM(S58-S60)</f>
        <v>1440</v>
      </c>
      <c r="T59" s="2">
        <f t="shared" si="107"/>
        <v>1478</v>
      </c>
      <c r="U59" s="2">
        <v>1474</v>
      </c>
      <c r="V59" s="2">
        <v>1443</v>
      </c>
    </row>
    <row r="60" spans="1:22" x14ac:dyDescent="0.25">
      <c r="A60" s="2"/>
      <c r="B60" s="2" t="s">
        <v>4</v>
      </c>
      <c r="C60" s="2">
        <v>2193</v>
      </c>
      <c r="D60" s="2">
        <v>2082</v>
      </c>
      <c r="E60" s="2">
        <v>1955</v>
      </c>
      <c r="F60" s="2">
        <v>1867</v>
      </c>
      <c r="G60" s="2">
        <v>1810</v>
      </c>
      <c r="H60" s="2">
        <v>1955</v>
      </c>
      <c r="I60" s="2">
        <v>1570</v>
      </c>
      <c r="J60" s="2">
        <v>1527</v>
      </c>
      <c r="K60" s="2">
        <v>1537</v>
      </c>
      <c r="L60" s="2">
        <v>1512</v>
      </c>
      <c r="M60" s="2">
        <v>1455</v>
      </c>
      <c r="N60" s="2">
        <v>1438</v>
      </c>
      <c r="O60" s="2">
        <v>1431</v>
      </c>
      <c r="P60" s="2">
        <v>1430</v>
      </c>
      <c r="Q60" s="2">
        <v>1376</v>
      </c>
      <c r="R60" s="2">
        <v>1410</v>
      </c>
      <c r="S60" s="2">
        <v>1422</v>
      </c>
      <c r="T60" s="2">
        <v>1485</v>
      </c>
      <c r="U60" s="2">
        <v>1487</v>
      </c>
      <c r="V60" s="2">
        <v>1458</v>
      </c>
    </row>
    <row r="61" spans="1:22" x14ac:dyDescent="0.25">
      <c r="A61" s="3">
        <v>20</v>
      </c>
      <c r="B61" s="3" t="s">
        <v>23</v>
      </c>
      <c r="C61" s="3">
        <v>20501</v>
      </c>
      <c r="D61" s="3">
        <f t="shared" ref="D61" si="108">SUM(D62+D63)</f>
        <v>22683</v>
      </c>
      <c r="E61" s="3">
        <v>25150</v>
      </c>
      <c r="F61" s="3">
        <v>26100</v>
      </c>
      <c r="G61" s="3">
        <v>27160</v>
      </c>
      <c r="H61" s="3">
        <v>26252</v>
      </c>
      <c r="I61" s="3">
        <v>26588</v>
      </c>
      <c r="J61" s="3">
        <v>26438</v>
      </c>
      <c r="K61" s="3">
        <v>27439</v>
      </c>
      <c r="L61" s="3">
        <v>26530</v>
      </c>
      <c r="M61" s="3">
        <v>27596</v>
      </c>
      <c r="N61" s="3">
        <v>28219</v>
      </c>
      <c r="O61" s="3">
        <v>28764</v>
      </c>
      <c r="P61" s="3">
        <v>28408</v>
      </c>
      <c r="Q61" s="3">
        <v>29192</v>
      </c>
      <c r="R61" s="3">
        <v>29611</v>
      </c>
      <c r="S61" s="3">
        <v>30303</v>
      </c>
      <c r="T61" s="3">
        <v>30931</v>
      </c>
      <c r="U61" s="3">
        <f t="shared" ref="U61:V61" si="109">SUM(U62+U63)</f>
        <v>31685</v>
      </c>
      <c r="V61" s="3">
        <f t="shared" si="109"/>
        <v>32297</v>
      </c>
    </row>
    <row r="62" spans="1:22" x14ac:dyDescent="0.25">
      <c r="A62" s="2"/>
      <c r="B62" s="2" t="s">
        <v>3</v>
      </c>
      <c r="C62" s="2">
        <f t="shared" ref="C62" si="110">SUM(C61-C63)</f>
        <v>10203</v>
      </c>
      <c r="D62" s="2">
        <v>10895</v>
      </c>
      <c r="E62" s="2">
        <f t="shared" ref="E62:P62" si="111">SUM(E61-E63)</f>
        <v>12121</v>
      </c>
      <c r="F62" s="2">
        <f t="shared" si="111"/>
        <v>12686</v>
      </c>
      <c r="G62" s="2">
        <f t="shared" si="111"/>
        <v>12906</v>
      </c>
      <c r="H62" s="2">
        <f t="shared" si="111"/>
        <v>13223</v>
      </c>
      <c r="I62" s="2">
        <f t="shared" si="111"/>
        <v>13071</v>
      </c>
      <c r="J62" s="2">
        <f t="shared" si="111"/>
        <v>12692</v>
      </c>
      <c r="K62" s="2">
        <f t="shared" si="111"/>
        <v>13011</v>
      </c>
      <c r="L62" s="2">
        <f t="shared" si="111"/>
        <v>12633</v>
      </c>
      <c r="M62" s="2">
        <f t="shared" si="111"/>
        <v>13160</v>
      </c>
      <c r="N62" s="2">
        <f t="shared" si="111"/>
        <v>13430</v>
      </c>
      <c r="O62" s="2">
        <f t="shared" si="111"/>
        <v>13704</v>
      </c>
      <c r="P62" s="2">
        <f t="shared" si="111"/>
        <v>13466</v>
      </c>
      <c r="Q62" s="2">
        <f t="shared" ref="Q62:R62" si="112">SUM(Q61-Q63)</f>
        <v>14014</v>
      </c>
      <c r="R62" s="2">
        <f t="shared" si="112"/>
        <v>14271</v>
      </c>
      <c r="S62" s="2">
        <f t="shared" ref="S62:T62" si="113">SUM(S61-S63)</f>
        <v>14556</v>
      </c>
      <c r="T62" s="2">
        <f t="shared" si="113"/>
        <v>14839</v>
      </c>
      <c r="U62" s="2">
        <v>15127</v>
      </c>
      <c r="V62" s="2">
        <v>15399</v>
      </c>
    </row>
    <row r="63" spans="1:22" x14ac:dyDescent="0.25">
      <c r="A63" s="4"/>
      <c r="B63" s="4" t="s">
        <v>4</v>
      </c>
      <c r="C63" s="2">
        <v>10298</v>
      </c>
      <c r="D63" s="2">
        <v>11788</v>
      </c>
      <c r="E63" s="2">
        <v>13029</v>
      </c>
      <c r="F63" s="2">
        <v>13414</v>
      </c>
      <c r="G63" s="2">
        <v>14254</v>
      </c>
      <c r="H63" s="2">
        <v>13029</v>
      </c>
      <c r="I63" s="2">
        <v>13517</v>
      </c>
      <c r="J63" s="2">
        <v>13746</v>
      </c>
      <c r="K63" s="2">
        <v>14428</v>
      </c>
      <c r="L63" s="2">
        <v>13897</v>
      </c>
      <c r="M63" s="2">
        <v>14436</v>
      </c>
      <c r="N63" s="2">
        <v>14789</v>
      </c>
      <c r="O63" s="2">
        <v>15060</v>
      </c>
      <c r="P63" s="2">
        <v>14942</v>
      </c>
      <c r="Q63" s="2">
        <v>15178</v>
      </c>
      <c r="R63" s="2">
        <v>15340</v>
      </c>
      <c r="S63" s="2">
        <v>15747</v>
      </c>
      <c r="T63" s="2">
        <v>16092</v>
      </c>
      <c r="U63" s="2">
        <v>16558</v>
      </c>
      <c r="V63" s="2">
        <v>16898</v>
      </c>
    </row>
    <row r="64" spans="1:22" x14ac:dyDescent="0.25">
      <c r="A64" s="5"/>
      <c r="B64" s="6" t="s">
        <v>24</v>
      </c>
      <c r="C64" s="7">
        <f>SUM(C4+C7+C10+C13+C16+C19+C22+C25+C28+C31+C34+C37+C40+C43+C46+C49+C52+C55+C58+C61)</f>
        <v>85114</v>
      </c>
      <c r="D64" s="3">
        <f>SUM(D4+D7+D10+D13+D16+D19+D22+D25+D28+D31+D34+D37+D40+D43+D46+D49+D52+D55+D58+D61)</f>
        <v>86461</v>
      </c>
      <c r="E64" s="3">
        <f>SUM(E4+E7+E10+E13+E16+E19+E22+E25+E28+E31+E34+E37+E40+E43+E46+E49+E52+E55+E58+E61)</f>
        <v>84364</v>
      </c>
      <c r="F64" s="3">
        <f t="shared" ref="F64:P66" si="114">SUM(F4+F7+F10+F13+F16+F19+F22+F25+F28+F31+F34+F37+F40+F43+F46+F49+F52+F55+F58+F61)</f>
        <v>83937</v>
      </c>
      <c r="G64" s="3">
        <f t="shared" si="114"/>
        <v>84304</v>
      </c>
      <c r="H64" s="3">
        <f t="shared" si="114"/>
        <v>82088</v>
      </c>
      <c r="I64" s="3">
        <f t="shared" si="114"/>
        <v>82229</v>
      </c>
      <c r="J64" s="3">
        <f t="shared" si="114"/>
        <v>81214</v>
      </c>
      <c r="K64" s="3">
        <f t="shared" si="114"/>
        <v>82205</v>
      </c>
      <c r="L64" s="3">
        <f t="shared" si="114"/>
        <v>80848</v>
      </c>
      <c r="M64" s="3">
        <f t="shared" si="114"/>
        <v>80858</v>
      </c>
      <c r="N64" s="3">
        <f t="shared" si="114"/>
        <v>81508</v>
      </c>
      <c r="O64" s="3">
        <f t="shared" si="114"/>
        <v>82439</v>
      </c>
      <c r="P64" s="3">
        <f t="shared" si="114"/>
        <v>82106</v>
      </c>
      <c r="Q64" s="3">
        <f t="shared" ref="Q64:R64" si="115">SUM(Q4+Q7+Q10+Q13+Q16+Q19+Q22+Q25+Q28+Q31+Q34+Q37+Q40+Q43+Q46+Q49+Q52+Q55+Q58+Q61)</f>
        <v>82884</v>
      </c>
      <c r="R64" s="3">
        <f t="shared" si="115"/>
        <v>83603</v>
      </c>
      <c r="S64" s="3">
        <f t="shared" ref="S64:T64" si="116">SUM(S4+S7+S10+S13+S16+S19+S22+S25+S28+S31+S34+S37+S40+S43+S46+S49+S52+S55+S58+S61)</f>
        <v>85331</v>
      </c>
      <c r="T64" s="3">
        <f t="shared" si="116"/>
        <v>87243</v>
      </c>
      <c r="U64" s="3">
        <f>SUM(U4+U7+U10+U13+U16+U19+U22+U25+U28+U31+U34+U37+U40+U43+U46+U49+U52+U55+U58+U61)</f>
        <v>88359</v>
      </c>
      <c r="V64" s="3">
        <f>SUM(V4+V7+V10+V13+V16+V19+V22+V25+V28+V31+V34+V37+V40+V43+V46+V49+V52+V55+V58+V61)</f>
        <v>89253</v>
      </c>
    </row>
    <row r="65" spans="1:22" x14ac:dyDescent="0.25">
      <c r="A65" s="4" t="s">
        <v>25</v>
      </c>
      <c r="B65" s="3" t="s">
        <v>26</v>
      </c>
      <c r="C65" s="7">
        <f t="shared" ref="C65:D66" si="117">SUM(C5+C8+C11+C14+C17+C20+C23+C26+C29+C32+C35+C38+C41+C44+C47+C50+C53+C56+C59+C62)</f>
        <v>42289</v>
      </c>
      <c r="D65" s="3">
        <f t="shared" si="117"/>
        <v>42550</v>
      </c>
      <c r="E65" s="3">
        <f>SUM(E5+E8+E11+E14+E17+E20+E23+E26+E29+E32+E35+E38+E41+E44+E47+E50+E53+E56+E59+E62)</f>
        <v>41699</v>
      </c>
      <c r="F65" s="3">
        <f t="shared" si="114"/>
        <v>41407</v>
      </c>
      <c r="G65" s="3">
        <f t="shared" si="114"/>
        <v>41315</v>
      </c>
      <c r="H65" s="3">
        <f t="shared" si="114"/>
        <v>39423</v>
      </c>
      <c r="I65" s="3">
        <f t="shared" si="114"/>
        <v>40640</v>
      </c>
      <c r="J65" s="3">
        <f t="shared" si="114"/>
        <v>39795</v>
      </c>
      <c r="K65" s="3">
        <f t="shared" si="114"/>
        <v>40100</v>
      </c>
      <c r="L65" s="3">
        <f t="shared" si="114"/>
        <v>39490</v>
      </c>
      <c r="M65" s="3">
        <f t="shared" si="114"/>
        <v>39662</v>
      </c>
      <c r="N65" s="3">
        <f t="shared" si="114"/>
        <v>39961</v>
      </c>
      <c r="O65" s="3">
        <f t="shared" si="114"/>
        <v>40443</v>
      </c>
      <c r="P65" s="3">
        <f t="shared" si="114"/>
        <v>40252</v>
      </c>
      <c r="Q65" s="3">
        <f t="shared" ref="Q65:R65" si="118">SUM(Q5+Q8+Q11+Q14+Q17+Q20+Q23+Q26+Q29+Q32+Q35+Q38+Q41+Q44+Q47+Q50+Q53+Q56+Q59+Q62)</f>
        <v>40894</v>
      </c>
      <c r="R65" s="3">
        <f t="shared" si="118"/>
        <v>41361</v>
      </c>
      <c r="S65" s="3">
        <f t="shared" ref="S65:U65" si="119">SUM(S5+S8+S11+S14+S17+S20+S23+S26+S29+S32+S35+S38+S41+S44+S47+S50+S53+S56+S59+S62)</f>
        <v>42116</v>
      </c>
      <c r="T65" s="3">
        <f t="shared" si="119"/>
        <v>43028</v>
      </c>
      <c r="U65" s="3">
        <f t="shared" si="119"/>
        <v>43530</v>
      </c>
      <c r="V65" s="3">
        <f t="shared" ref="V65" si="120">SUM(V5+V8+V11+V14+V17+V20+V23+V26+V29+V32+V35+V38+V41+V44+V47+V50+V53+V56+V59+V62)</f>
        <v>43974</v>
      </c>
    </row>
    <row r="66" spans="1:22" x14ac:dyDescent="0.25">
      <c r="A66" s="8" t="s">
        <v>27</v>
      </c>
      <c r="B66" s="3" t="s">
        <v>28</v>
      </c>
      <c r="C66" s="7">
        <f t="shared" si="117"/>
        <v>42873</v>
      </c>
      <c r="D66" s="3">
        <f t="shared" si="117"/>
        <v>43911</v>
      </c>
      <c r="E66" s="3">
        <f>SUM(E6+E9+E12+E15+E18+E21+E24+E27+E30+E33+E36+E39+E42+E45+E48+E51+E54+E57+E60+E63)</f>
        <v>42665</v>
      </c>
      <c r="F66" s="3">
        <f t="shared" si="114"/>
        <v>42530</v>
      </c>
      <c r="G66" s="3">
        <f t="shared" si="114"/>
        <v>42989</v>
      </c>
      <c r="H66" s="3">
        <f t="shared" si="114"/>
        <v>42665</v>
      </c>
      <c r="I66" s="3">
        <f t="shared" si="114"/>
        <v>41589</v>
      </c>
      <c r="J66" s="3">
        <f t="shared" si="114"/>
        <v>41419</v>
      </c>
      <c r="K66" s="3">
        <f t="shared" si="114"/>
        <v>42105</v>
      </c>
      <c r="L66" s="3">
        <f t="shared" si="114"/>
        <v>41358</v>
      </c>
      <c r="M66" s="3">
        <f t="shared" si="114"/>
        <v>41196</v>
      </c>
      <c r="N66" s="3">
        <f t="shared" si="114"/>
        <v>41547</v>
      </c>
      <c r="O66" s="3">
        <f t="shared" si="114"/>
        <v>41996</v>
      </c>
      <c r="P66" s="3">
        <f t="shared" si="114"/>
        <v>41854</v>
      </c>
      <c r="Q66" s="3">
        <f t="shared" ref="Q66:R66" si="121">SUM(Q6+Q9+Q12+Q15+Q18+Q21+Q24+Q27+Q30+Q33+Q36+Q39+Q42+Q45+Q48+Q51+Q54+Q57+Q60+Q63)</f>
        <v>41990</v>
      </c>
      <c r="R66" s="3">
        <f t="shared" si="121"/>
        <v>42242</v>
      </c>
      <c r="S66" s="3">
        <f t="shared" ref="S66:U66" si="122">SUM(S6+S9+S12+S15+S18+S21+S24+S27+S30+S33+S36+S39+S42+S45+S48+S51+S54+S57+S60+S63)</f>
        <v>43215</v>
      </c>
      <c r="T66" s="3">
        <f t="shared" si="122"/>
        <v>44215</v>
      </c>
      <c r="U66" s="3">
        <f t="shared" si="122"/>
        <v>44829</v>
      </c>
      <c r="V66" s="3">
        <f t="shared" ref="V66" si="123">SUM(V6+V9+V12+V15+V18+V21+V24+V27+V30+V33+V36+V39+V42+V45+V48+V51+V54+V57+V60+V63)</f>
        <v>45279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Oyunchimeg_Kh</cp:lastModifiedBy>
  <dcterms:created xsi:type="dcterms:W3CDTF">2014-09-10T04:05:38Z</dcterms:created>
  <dcterms:modified xsi:type="dcterms:W3CDTF">2021-01-06T02:06:16Z</dcterms:modified>
</cp:coreProperties>
</file>